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 " sheetId="1" r:id="rId1"/>
    <sheet name="清单" sheetId="2" r:id="rId2"/>
  </sheets>
  <definedNames>
    <definedName name="_xlnm.Print_Area" localSheetId="0">' '!$A$1:$G$49</definedName>
  </definedNames>
  <calcPr calcId="144525"/>
</workbook>
</file>

<file path=xl/sharedStrings.xml><?xml version="1.0" encoding="utf-8"?>
<sst xmlns="http://schemas.openxmlformats.org/spreadsheetml/2006/main" count="253" uniqueCount="127">
  <si>
    <t>下站房算量表</t>
  </si>
  <si>
    <t>序号</t>
  </si>
  <si>
    <t>检测项目</t>
  </si>
  <si>
    <t>单位</t>
  </si>
  <si>
    <t>数量</t>
  </si>
  <si>
    <t>单价（元）</t>
  </si>
  <si>
    <t>小计（元）</t>
  </si>
  <si>
    <t>备注</t>
  </si>
  <si>
    <t>二、常用建材检测</t>
  </si>
  <si>
    <t>混凝土抗渗</t>
  </si>
  <si>
    <t>组</t>
  </si>
  <si>
    <t>每台班不超过500m³，至少留置1组试块，且每单位工程不得少于2组。</t>
  </si>
  <si>
    <t>混凝土抗渗委托标养</t>
  </si>
  <si>
    <t>混凝土抗压强度</t>
  </si>
  <si>
    <t>每拌制100盘且不超过100m³的同配合比的混凝土，取样不得少于一次。</t>
  </si>
  <si>
    <t>混凝土抗压强度委托标养</t>
  </si>
  <si>
    <t>每次取样应至少留置一组标准试件，同条件养护试件的留置组数应根据需要确定。</t>
  </si>
  <si>
    <t>混凝土抗折强度</t>
  </si>
  <si>
    <t>混凝土抗折强度委托标养</t>
  </si>
  <si>
    <t>砂浆试块抗压强度</t>
  </si>
  <si>
    <t>每一检验批且不超过250m³砌体的各种类型及强度等级的砌筑砂浆，每台搅拌机应至少抽检一次。</t>
  </si>
  <si>
    <t>砂浆试块抗压强度委托标养</t>
  </si>
  <si>
    <t>烧结砖</t>
  </si>
  <si>
    <t>每一生产厂家的砖到现场后，按烧结普通砖15万，多孔砖5万块，抽检一组。</t>
  </si>
  <si>
    <t>普通混凝土小型空心砌块</t>
  </si>
  <si>
    <t>每一生产厂家，每1万块普通混凝土小型空心砌块为一验收批。</t>
  </si>
  <si>
    <t>防水卷材</t>
  </si>
  <si>
    <t>5000~10000㎡为一个检验批。</t>
  </si>
  <si>
    <t>防水涂料</t>
  </si>
  <si>
    <t>聚氨酯防水涂料以同一类型 15t 为一批，不
足 15t 也按一批计。</t>
  </si>
  <si>
    <t>钢筋原材≤12</t>
  </si>
  <si>
    <t>同一厂家、同一牌号、同一炉批
号、同一规格的每 60t 为一验收批。</t>
  </si>
  <si>
    <t>钢筋原材14~20</t>
  </si>
  <si>
    <t>钢筋原材22~25</t>
  </si>
  <si>
    <t>钢筋焊接14~20</t>
  </si>
  <si>
    <t>电渣压力焊：在现浇混凝土结构 中，应以 300 个同牌号接头作为一 批；在房屋结构中，应在不超过二 楼层中 300 个同牌号接头作为一 批；当不足 300 个接头时，仍作为 一批。</t>
  </si>
  <si>
    <t>钢筋焊接22~25</t>
  </si>
  <si>
    <t>钢管</t>
  </si>
  <si>
    <t>焊接钢管代表批量：10000根  无缝钢管代表批量：400根</t>
  </si>
  <si>
    <t>扣件</t>
  </si>
  <si>
    <t>检验批代表批量：10000个</t>
  </si>
  <si>
    <t>安全帽</t>
  </si>
  <si>
    <t>以同一品种、规格为一批，每批数量不超过500顶</t>
  </si>
  <si>
    <t>安全网</t>
  </si>
  <si>
    <t>1、以同一品种、规格为一批，每批数量不超过5000张</t>
  </si>
  <si>
    <t>土工击实（最大干密度）</t>
  </si>
  <si>
    <t>1、同材料5000m³一个批量</t>
  </si>
  <si>
    <t>压实度（含水率、密度）</t>
  </si>
  <si>
    <t>点</t>
  </si>
  <si>
    <r>
      <rPr>
        <sz val="12"/>
        <color indexed="8"/>
        <rFont val="仿宋"/>
        <charset val="134"/>
      </rPr>
      <t>基础内100~500m</t>
    </r>
    <r>
      <rPr>
        <sz val="12"/>
        <color indexed="8"/>
        <rFont val="宋体"/>
        <charset val="134"/>
      </rPr>
      <t>²</t>
    </r>
    <r>
      <rPr>
        <sz val="12"/>
        <color indexed="8"/>
        <rFont val="仿宋"/>
        <charset val="134"/>
      </rPr>
      <t>取一组，外围400~900m</t>
    </r>
    <r>
      <rPr>
        <sz val="12"/>
        <color indexed="8"/>
        <rFont val="宋体"/>
        <charset val="134"/>
      </rPr>
      <t>²</t>
    </r>
    <r>
      <rPr>
        <sz val="12"/>
        <color indexed="8"/>
        <rFont val="仿宋"/>
        <charset val="134"/>
      </rPr>
      <t>取一组，</t>
    </r>
    <r>
      <rPr>
        <sz val="12"/>
        <color indexed="10"/>
        <rFont val="仿宋"/>
        <charset val="134"/>
      </rPr>
      <t>独立基础下每个基础取1个点</t>
    </r>
  </si>
  <si>
    <t>建筑涂料（内外墙）</t>
  </si>
  <si>
    <t>/</t>
  </si>
  <si>
    <t>腻子</t>
  </si>
  <si>
    <t>砂</t>
  </si>
  <si>
    <t>同分类、同规格、同类别的每 600t
或 400m3为一批，每批抽样不少于一
次。</t>
  </si>
  <si>
    <t>石</t>
  </si>
  <si>
    <t>预拌砂浆</t>
  </si>
  <si>
    <t>同一厂家，同一强度规格为一组。</t>
  </si>
  <si>
    <t>合计</t>
  </si>
  <si>
    <t>桂林市民政精神病人康复中心检测估量清单</t>
  </si>
  <si>
    <t>一、常用建材检测</t>
  </si>
  <si>
    <t>以同一品种、规格为一批，每批数量不超过5000张</t>
  </si>
  <si>
    <r>
      <rPr>
        <sz val="10"/>
        <color indexed="8"/>
        <rFont val="宋体"/>
        <charset val="134"/>
      </rPr>
      <t>基础内100~500m²取一组，外围400~900m²取一组，</t>
    </r>
    <r>
      <rPr>
        <sz val="10"/>
        <color indexed="10"/>
        <rFont val="宋体"/>
        <charset val="134"/>
      </rPr>
      <t>独立基础下每个基础取1个点</t>
    </r>
  </si>
  <si>
    <t>夯填度</t>
  </si>
  <si>
    <t>100㎡取一组或每个独立承台取一组。</t>
  </si>
  <si>
    <t>以同一品种、规格为一批。</t>
  </si>
  <si>
    <t>水泥</t>
  </si>
  <si>
    <t>每200吨抽检一组</t>
  </si>
  <si>
    <t>预拌砂浆(7天强度、28天强度、稠度、凝结时间、粘结强度、保水率、2h稠度损失率)</t>
  </si>
  <si>
    <t>二、主体</t>
  </si>
  <si>
    <t>填充墙植筋</t>
  </si>
  <si>
    <t>根</t>
  </si>
  <si>
    <t xml:space="preserve">《砌体结构工程施工质量验收规范》GB50203-2011检验批容量 样本最小容量 检验批容量 样本最小容量
≤90 5 281～500 20
91～150 6 501～1200 32
151～280 13 1201～3200 50
3201～10000 80 10001～35000 125
</t>
  </si>
  <si>
    <t>门洞过梁植筋</t>
  </si>
  <si>
    <t>对非生命线I程的非结构构件，应取每一检验批锚固件总数的0.1%日不少于3件进行检验</t>
  </si>
  <si>
    <t>保护层</t>
  </si>
  <si>
    <t>构件</t>
  </si>
  <si>
    <t>1.对非悬挑梁板类构件，应各抽取构件数量的2%且不少于5个构件进行检验；2.对悬挑梁，应抽取构件数量的5%且不少于10个构件进行检验。</t>
  </si>
  <si>
    <t>板厚</t>
  </si>
  <si>
    <t>对墙和板，应技有代表性的自然间抽查10%,且不应少于3间</t>
  </si>
  <si>
    <t>沉降布点</t>
  </si>
  <si>
    <r>
      <rPr>
        <b/>
        <sz val="9"/>
        <color indexed="8"/>
        <rFont val="宋体"/>
        <charset val="134"/>
      </rPr>
      <t>点要求：</t>
    </r>
    <r>
      <rPr>
        <sz val="9"/>
        <color indexed="8"/>
        <rFont val="宋体"/>
        <charset val="134"/>
      </rPr>
      <t>建筑的四角、核心筒四角、大转角处及沿外墙每10～20m处或每隔 2～3 根柱基上等。</t>
    </r>
  </si>
  <si>
    <t>沉降观测</t>
  </si>
  <si>
    <r>
      <rPr>
        <b/>
        <sz val="9"/>
        <color indexed="8"/>
        <rFont val="宋体"/>
        <charset val="134"/>
      </rPr>
      <t>观测频率：</t>
    </r>
    <r>
      <rPr>
        <sz val="9"/>
        <color indexed="8"/>
        <rFont val="宋体"/>
        <charset val="134"/>
      </rPr>
      <t>观测次数与间隔时间应视地基与荷载增加情况确定。民用高层建筑宜每加高2～3 层观测1次，工业建筑宜按回填基坑、安装柱子和屋架、砌筑墙体、设备 安装等不同施工阶段分别进行观测。若建筑施工均匀增高，应至少在增加荷载的25%、50%、75%、100%时各测1次;施工过程中若暂时停工，在停工时及重新开工时应各观测1次，停工期间可每隔2～3月观测次。建筑运营阶段的观测次数，应视地基土类型和沉降速率大小确定。除有特殊要求外，可在第一年观测3～4 次，第二年观测2～3次，第三年后每年观测1次，至沉降达到稳定状态或满足观测要求为止。</t>
    </r>
  </si>
  <si>
    <t>防雷二类（按面积1.15元㎡）</t>
  </si>
  <si>
    <t>㎡</t>
  </si>
  <si>
    <r>
      <rPr>
        <sz val="9"/>
        <color rgb="FF000000"/>
        <rFont val="宋体"/>
        <charset val="134"/>
      </rPr>
      <t>每栋楼为一个检验批</t>
    </r>
  </si>
  <si>
    <t>三、门窗节能工程</t>
  </si>
  <si>
    <t>门窗保温</t>
  </si>
  <si>
    <r>
      <rPr>
        <sz val="9"/>
        <color indexed="8"/>
        <rFont val="宋体"/>
        <charset val="134"/>
      </rPr>
      <t>同一厂家的同材质、类型和型号的门窗每200樘划分为一个检验批；同一厂家的同材质、类型和型号的特种门窗每50樘划分为一个检验批。</t>
    </r>
  </si>
  <si>
    <t>门窗三性</t>
  </si>
  <si>
    <t>现场气密性</t>
  </si>
  <si>
    <r>
      <rPr>
        <sz val="9"/>
        <color indexed="8"/>
        <rFont val="宋体"/>
        <charset val="134"/>
      </rPr>
      <t>外窗气密性能现场实体检验应按单位工程进行，每种材质、开启方式、型材系列为一个检验批</t>
    </r>
  </si>
  <si>
    <t>可见光透射比、遮阳系数（中空）</t>
  </si>
  <si>
    <t>中空玻璃密封性能</t>
  </si>
  <si>
    <t>型材（壁厚、涂层厚度）</t>
  </si>
  <si>
    <r>
      <rPr>
        <sz val="9"/>
        <color indexed="8"/>
        <rFont val="宋体"/>
        <charset val="134"/>
      </rPr>
      <t>每一单位工程同一厂家、同一规格、同一批号的铝合金型材送1组</t>
    </r>
  </si>
  <si>
    <t>四、屋面节能工程</t>
  </si>
  <si>
    <t xml:space="preserve">屋面保温材料（挤塑板）的导热系数、密度、压缩强度、吸水率、燃烧B1级
</t>
  </si>
  <si>
    <r>
      <rPr>
        <sz val="9"/>
        <color indexed="8"/>
        <rFont val="宋体"/>
        <charset val="134"/>
      </rPr>
      <t>同厂家、同品种产品，扣除天窗、采光顶后的屋面面积在1000m</t>
    </r>
    <r>
      <rPr>
        <vertAlign val="superscript"/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以内时应复验1次；面积每增加1000m</t>
    </r>
    <r>
      <rPr>
        <vertAlign val="superscript"/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应增加复验1次；同工程项目、同施工单位且同期施工的多个单位工程，可合并计算抽检面积。</t>
    </r>
  </si>
  <si>
    <t>五、墙体节能工程</t>
  </si>
  <si>
    <t>外墙传热</t>
  </si>
  <si>
    <r>
      <rPr>
        <sz val="9"/>
        <color indexed="8"/>
        <rFont val="宋体"/>
        <charset val="134"/>
      </rPr>
      <t>同厂家、同品种产品，按照扣除门窗洞口后的保温墙面面积所使用的材料用量，在5000m</t>
    </r>
    <r>
      <rPr>
        <vertAlign val="superscript"/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以内时应复验1次；面积每增加5000m</t>
    </r>
    <r>
      <rPr>
        <vertAlign val="superscript"/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应增加1次；同工程项目、同施工单位且同期施工的多个单位工程，可合并计算抽检面积。</t>
    </r>
  </si>
  <si>
    <t>光棉板导热系数、密度、抗压强度、燃烧性能A级</t>
  </si>
  <si>
    <t xml:space="preserve">墙体工程：同厂家、同品种产品，按照扣除门窗洞口后的保温墙面面积所使用的材料用量，在 5000m2 以内时应复验 1 次；面积每增加 5000m2 应增加 1 次；同工程项目、同施工单位且同期施工的多个单位工程，可合并计算抽检面积。
</t>
  </si>
  <si>
    <t>外墙节能构造</t>
  </si>
  <si>
    <t>孔</t>
  </si>
  <si>
    <r>
      <rPr>
        <sz val="9"/>
        <color rgb="FF000000"/>
        <rFont val="宋体"/>
        <charset val="134"/>
      </rPr>
      <t>外墙节能构造实体检验应按单位工程进行，每种节能构 造的外墙检验不得少于3处，每处检查一个点。同工程项目、同施工单位且同期施工的多个单位工程， 可合并计算建筑面积，每30000㎡可视为一个单位工程进行抽样，不足 30000㎡ 也视为一个单位工程。</t>
    </r>
  </si>
  <si>
    <t>六、配电与照明工程</t>
  </si>
  <si>
    <t>电线</t>
  </si>
  <si>
    <t>规格</t>
  </si>
  <si>
    <r>
      <rPr>
        <sz val="9"/>
        <color indexed="8"/>
        <rFont val="宋体"/>
        <charset val="134"/>
      </rPr>
      <t>每单位工程同厂家各种规格的电线总数的 10%，且不少于 2 个规格。</t>
    </r>
  </si>
  <si>
    <t>电缆</t>
  </si>
  <si>
    <t>芯</t>
  </si>
  <si>
    <t>照度与照明功率密度</t>
  </si>
  <si>
    <t>处</t>
  </si>
  <si>
    <r>
      <rPr>
        <sz val="9"/>
        <color indexed="8"/>
        <rFont val="宋体"/>
        <charset val="134"/>
      </rPr>
      <t>各类典型功能区域，每类检查不少于2处。</t>
    </r>
  </si>
  <si>
    <t>七、建筑物附属工程</t>
  </si>
  <si>
    <t>管道水压（按建筑面积0.5元/m²）</t>
  </si>
  <si>
    <t>面积</t>
  </si>
  <si>
    <t>按实际面积</t>
  </si>
  <si>
    <r>
      <rPr>
        <sz val="9"/>
        <color indexed="8"/>
        <rFont val="宋体"/>
        <charset val="134"/>
      </rPr>
      <t>每单位工程，给水系统全数检查。</t>
    </r>
  </si>
  <si>
    <t>接地电阻（按建筑面积1元/m²）</t>
  </si>
  <si>
    <r>
      <rPr>
        <sz val="9"/>
        <color indexed="8"/>
        <rFont val="宋体"/>
        <charset val="134"/>
      </rPr>
      <t>每单位工程，测试点全数检查。</t>
    </r>
  </si>
  <si>
    <t xml:space="preserve">绝缘电阻（按建筑面积1元/m²）
</t>
  </si>
  <si>
    <t>共计：</t>
  </si>
  <si>
    <t>检测项目收费依据为桂建检协[2022]13号文“关于印发《广西建设工程质量检测和建筑材料试验收费项目及标准指导性意见（2022年版）的通知》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</si>
</sst>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8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0"/>
      <name val="宋体"/>
      <charset val="134"/>
    </font>
    <font>
      <vertAlign val="superscript"/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1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justify" vertical="center"/>
    </xf>
    <xf numFmtId="0" fontId="0" fillId="0" borderId="4" xfId="0" applyFont="1" applyBorder="1" applyAlignment="1">
      <alignment horizontal="justify" vertical="center"/>
    </xf>
    <xf numFmtId="0" fontId="0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D32" sqref="D32"/>
    </sheetView>
  </sheetViews>
  <sheetFormatPr defaultColWidth="9" defaultRowHeight="18.75" outlineLevelCol="6"/>
  <cols>
    <col min="1" max="1" width="5.33333333333333" style="2" customWidth="1"/>
    <col min="2" max="2" width="25.8833333333333" style="2" customWidth="1"/>
    <col min="3" max="3" width="9" style="2"/>
    <col min="4" max="4" width="9.21666666666667" style="2" customWidth="1"/>
    <col min="5" max="5" width="10.4416666666667" style="2" customWidth="1"/>
    <col min="6" max="6" width="11.2166666666667" style="2" customWidth="1"/>
    <col min="7" max="7" width="53.1083333333333" style="2" customWidth="1"/>
    <col min="8" max="16384" width="9" style="2"/>
  </cols>
  <sheetData>
    <row r="1" ht="36.9" customHeight="1" spans="1:7">
      <c r="A1" s="46" t="s">
        <v>0</v>
      </c>
      <c r="B1" s="46"/>
      <c r="C1" s="46"/>
      <c r="D1" s="46"/>
      <c r="E1" s="46"/>
      <c r="F1" s="46"/>
      <c r="G1" s="46"/>
    </row>
    <row r="2" ht="24" customHeight="1" spans="1:7">
      <c r="A2" s="4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</row>
    <row r="3" ht="24" customHeight="1" spans="1:7">
      <c r="A3" s="48" t="s">
        <v>8</v>
      </c>
      <c r="B3" s="49"/>
      <c r="C3" s="49"/>
      <c r="D3" s="49"/>
      <c r="E3" s="49"/>
      <c r="F3" s="49"/>
      <c r="G3" s="50"/>
    </row>
    <row r="4" ht="30" customHeight="1" spans="1:7">
      <c r="A4" s="37">
        <v>1</v>
      </c>
      <c r="B4" s="51" t="s">
        <v>9</v>
      </c>
      <c r="C4" s="37" t="s">
        <v>10</v>
      </c>
      <c r="D4" s="37">
        <v>0</v>
      </c>
      <c r="E4" s="37">
        <v>650</v>
      </c>
      <c r="F4" s="37">
        <f t="shared" ref="F4:F12" si="0">D4*E4</f>
        <v>0</v>
      </c>
      <c r="G4" s="52" t="s">
        <v>11</v>
      </c>
    </row>
    <row r="5" ht="30" customHeight="1" spans="1:7">
      <c r="A5" s="37">
        <v>2</v>
      </c>
      <c r="B5" s="51" t="s">
        <v>12</v>
      </c>
      <c r="C5" s="37" t="s">
        <v>10</v>
      </c>
      <c r="D5" s="37">
        <v>0</v>
      </c>
      <c r="E5" s="37">
        <v>50</v>
      </c>
      <c r="F5" s="37">
        <f t="shared" si="0"/>
        <v>0</v>
      </c>
      <c r="G5" s="53" t="s">
        <v>11</v>
      </c>
    </row>
    <row r="6" ht="30.75" customHeight="1" spans="1:7">
      <c r="A6" s="37">
        <v>3</v>
      </c>
      <c r="B6" s="51" t="s">
        <v>13</v>
      </c>
      <c r="C6" s="37" t="s">
        <v>10</v>
      </c>
      <c r="D6" s="37">
        <v>8</v>
      </c>
      <c r="E6" s="37">
        <v>60</v>
      </c>
      <c r="F6" s="37">
        <f t="shared" si="0"/>
        <v>480</v>
      </c>
      <c r="G6" s="54" t="s">
        <v>14</v>
      </c>
    </row>
    <row r="7" ht="30" customHeight="1" spans="1:7">
      <c r="A7" s="37">
        <v>4</v>
      </c>
      <c r="B7" s="51" t="s">
        <v>15</v>
      </c>
      <c r="C7" s="37" t="s">
        <v>10</v>
      </c>
      <c r="D7" s="37">
        <v>6</v>
      </c>
      <c r="E7" s="37">
        <v>30</v>
      </c>
      <c r="F7" s="37">
        <f t="shared" si="0"/>
        <v>180</v>
      </c>
      <c r="G7" s="54" t="s">
        <v>16</v>
      </c>
    </row>
    <row r="8" ht="30" customHeight="1" spans="1:7">
      <c r="A8" s="37">
        <v>5</v>
      </c>
      <c r="B8" s="51" t="s">
        <v>17</v>
      </c>
      <c r="C8" s="37" t="s">
        <v>10</v>
      </c>
      <c r="D8" s="37">
        <v>0</v>
      </c>
      <c r="E8" s="37">
        <v>150</v>
      </c>
      <c r="F8" s="37">
        <f t="shared" si="0"/>
        <v>0</v>
      </c>
      <c r="G8" s="54" t="s">
        <v>14</v>
      </c>
    </row>
    <row r="9" ht="30" customHeight="1" spans="1:7">
      <c r="A9" s="37">
        <v>6</v>
      </c>
      <c r="B9" s="51" t="s">
        <v>18</v>
      </c>
      <c r="C9" s="37" t="s">
        <v>10</v>
      </c>
      <c r="D9" s="37">
        <v>0</v>
      </c>
      <c r="E9" s="37">
        <v>90</v>
      </c>
      <c r="F9" s="37">
        <f t="shared" si="0"/>
        <v>0</v>
      </c>
      <c r="G9" s="54" t="s">
        <v>16</v>
      </c>
    </row>
    <row r="10" ht="42.75" customHeight="1" spans="1:7">
      <c r="A10" s="37">
        <v>7</v>
      </c>
      <c r="B10" s="51" t="s">
        <v>19</v>
      </c>
      <c r="C10" s="37" t="s">
        <v>10</v>
      </c>
      <c r="D10" s="37">
        <v>0</v>
      </c>
      <c r="E10" s="37">
        <v>50</v>
      </c>
      <c r="F10" s="37">
        <f t="shared" si="0"/>
        <v>0</v>
      </c>
      <c r="G10" s="55" t="s">
        <v>20</v>
      </c>
    </row>
    <row r="11" ht="44.25" customHeight="1" spans="1:7">
      <c r="A11" s="37">
        <v>8</v>
      </c>
      <c r="B11" s="51" t="s">
        <v>21</v>
      </c>
      <c r="C11" s="37" t="s">
        <v>10</v>
      </c>
      <c r="D11" s="37">
        <v>0</v>
      </c>
      <c r="E11" s="37">
        <v>30</v>
      </c>
      <c r="F11" s="37">
        <f t="shared" si="0"/>
        <v>0</v>
      </c>
      <c r="G11" s="55" t="s">
        <v>20</v>
      </c>
    </row>
    <row r="12" ht="30" customHeight="1" spans="1:7">
      <c r="A12" s="37">
        <v>9</v>
      </c>
      <c r="B12" s="51" t="s">
        <v>22</v>
      </c>
      <c r="C12" s="37" t="s">
        <v>10</v>
      </c>
      <c r="D12" s="37">
        <v>0</v>
      </c>
      <c r="E12" s="37">
        <v>500</v>
      </c>
      <c r="F12" s="37">
        <f t="shared" si="0"/>
        <v>0</v>
      </c>
      <c r="G12" s="52" t="s">
        <v>23</v>
      </c>
    </row>
    <row r="13" ht="30" customHeight="1" spans="1:7">
      <c r="A13" s="37">
        <v>10</v>
      </c>
      <c r="B13" s="56" t="s">
        <v>24</v>
      </c>
      <c r="C13" s="37" t="s">
        <v>10</v>
      </c>
      <c r="D13" s="37">
        <v>1</v>
      </c>
      <c r="E13" s="37">
        <v>400</v>
      </c>
      <c r="F13" s="37">
        <f t="shared" ref="F13:F31" si="1">D13*E13</f>
        <v>400</v>
      </c>
      <c r="G13" s="52" t="s">
        <v>25</v>
      </c>
    </row>
    <row r="14" ht="30" customHeight="1" spans="1:7">
      <c r="A14" s="37">
        <v>11</v>
      </c>
      <c r="B14" s="51" t="s">
        <v>26</v>
      </c>
      <c r="C14" s="37" t="s">
        <v>10</v>
      </c>
      <c r="D14" s="37">
        <v>1</v>
      </c>
      <c r="E14" s="37">
        <v>1250</v>
      </c>
      <c r="F14" s="37">
        <f t="shared" si="1"/>
        <v>1250</v>
      </c>
      <c r="G14" s="37" t="s">
        <v>27</v>
      </c>
    </row>
    <row r="15" ht="41.25" customHeight="1" spans="1:7">
      <c r="A15" s="37">
        <v>12</v>
      </c>
      <c r="B15" s="51" t="s">
        <v>28</v>
      </c>
      <c r="C15" s="37" t="s">
        <v>10</v>
      </c>
      <c r="D15" s="37">
        <v>1</v>
      </c>
      <c r="E15" s="37">
        <v>1150</v>
      </c>
      <c r="F15" s="37">
        <f t="shared" si="1"/>
        <v>1150</v>
      </c>
      <c r="G15" s="52" t="s">
        <v>29</v>
      </c>
    </row>
    <row r="16" ht="30" customHeight="1" spans="1:7">
      <c r="A16" s="37">
        <v>13</v>
      </c>
      <c r="B16" s="51" t="s">
        <v>30</v>
      </c>
      <c r="C16" s="37" t="s">
        <v>10</v>
      </c>
      <c r="D16" s="37">
        <v>6</v>
      </c>
      <c r="E16" s="37">
        <v>135</v>
      </c>
      <c r="F16" s="37">
        <f t="shared" si="1"/>
        <v>810</v>
      </c>
      <c r="G16" s="52" t="s">
        <v>31</v>
      </c>
    </row>
    <row r="17" ht="30" customHeight="1" spans="1:7">
      <c r="A17" s="37">
        <v>14</v>
      </c>
      <c r="B17" s="51" t="s">
        <v>32</v>
      </c>
      <c r="C17" s="37" t="s">
        <v>10</v>
      </c>
      <c r="D17" s="37">
        <v>4</v>
      </c>
      <c r="E17" s="37">
        <v>155</v>
      </c>
      <c r="F17" s="37">
        <f t="shared" si="1"/>
        <v>620</v>
      </c>
      <c r="G17" s="52" t="s">
        <v>31</v>
      </c>
    </row>
    <row r="18" ht="30" customHeight="1" spans="1:7">
      <c r="A18" s="37">
        <v>15</v>
      </c>
      <c r="B18" s="51" t="s">
        <v>33</v>
      </c>
      <c r="C18" s="37" t="s">
        <v>10</v>
      </c>
      <c r="D18" s="37">
        <v>0</v>
      </c>
      <c r="E18" s="37">
        <v>220</v>
      </c>
      <c r="F18" s="37">
        <f t="shared" si="1"/>
        <v>0</v>
      </c>
      <c r="G18" s="52" t="s">
        <v>31</v>
      </c>
    </row>
    <row r="19" ht="58.5" customHeight="1" spans="1:7">
      <c r="A19" s="37">
        <v>16</v>
      </c>
      <c r="B19" s="51" t="s">
        <v>34</v>
      </c>
      <c r="C19" s="37" t="s">
        <v>10</v>
      </c>
      <c r="D19" s="37">
        <v>4</v>
      </c>
      <c r="E19" s="37">
        <v>60</v>
      </c>
      <c r="F19" s="37">
        <f t="shared" si="1"/>
        <v>240</v>
      </c>
      <c r="G19" s="52" t="s">
        <v>35</v>
      </c>
    </row>
    <row r="20" ht="61.5" customHeight="1" spans="1:7">
      <c r="A20" s="37">
        <v>17</v>
      </c>
      <c r="B20" s="51" t="s">
        <v>36</v>
      </c>
      <c r="C20" s="37" t="s">
        <v>10</v>
      </c>
      <c r="D20" s="37">
        <v>0</v>
      </c>
      <c r="E20" s="37">
        <v>90</v>
      </c>
      <c r="F20" s="37">
        <f t="shared" si="1"/>
        <v>0</v>
      </c>
      <c r="G20" s="52" t="s">
        <v>35</v>
      </c>
    </row>
    <row r="21" ht="30" customHeight="1" spans="1:7">
      <c r="A21" s="37">
        <v>18</v>
      </c>
      <c r="B21" s="51" t="s">
        <v>37</v>
      </c>
      <c r="C21" s="37" t="s">
        <v>10</v>
      </c>
      <c r="D21" s="37">
        <v>0</v>
      </c>
      <c r="E21" s="37">
        <v>400</v>
      </c>
      <c r="F21" s="37">
        <f t="shared" si="1"/>
        <v>0</v>
      </c>
      <c r="G21" s="37" t="s">
        <v>38</v>
      </c>
    </row>
    <row r="22" ht="30" customHeight="1" spans="1:7">
      <c r="A22" s="37">
        <v>19</v>
      </c>
      <c r="B22" s="51" t="s">
        <v>39</v>
      </c>
      <c r="C22" s="37" t="s">
        <v>10</v>
      </c>
      <c r="D22" s="37">
        <v>0</v>
      </c>
      <c r="E22" s="37">
        <v>2500</v>
      </c>
      <c r="F22" s="37">
        <f t="shared" si="1"/>
        <v>0</v>
      </c>
      <c r="G22" s="37" t="s">
        <v>40</v>
      </c>
    </row>
    <row r="23" ht="30" customHeight="1" spans="1:7">
      <c r="A23" s="37">
        <v>20</v>
      </c>
      <c r="B23" s="51" t="s">
        <v>41</v>
      </c>
      <c r="C23" s="37" t="s">
        <v>10</v>
      </c>
      <c r="D23" s="37">
        <v>0</v>
      </c>
      <c r="E23" s="37">
        <v>3000</v>
      </c>
      <c r="F23" s="37">
        <f t="shared" si="1"/>
        <v>0</v>
      </c>
      <c r="G23" s="37" t="s">
        <v>42</v>
      </c>
    </row>
    <row r="24" ht="30" customHeight="1" spans="1:7">
      <c r="A24" s="37">
        <v>21</v>
      </c>
      <c r="B24" s="51" t="s">
        <v>43</v>
      </c>
      <c r="C24" s="37" t="s">
        <v>10</v>
      </c>
      <c r="D24" s="37">
        <v>0</v>
      </c>
      <c r="E24" s="37">
        <v>2000</v>
      </c>
      <c r="F24" s="37">
        <f t="shared" si="1"/>
        <v>0</v>
      </c>
      <c r="G24" s="37" t="s">
        <v>44</v>
      </c>
    </row>
    <row r="25" ht="30" customHeight="1" spans="1:7">
      <c r="A25" s="37">
        <v>22</v>
      </c>
      <c r="B25" s="51" t="s">
        <v>45</v>
      </c>
      <c r="C25" s="37" t="s">
        <v>10</v>
      </c>
      <c r="D25" s="37">
        <v>1</v>
      </c>
      <c r="E25" s="37">
        <v>1000</v>
      </c>
      <c r="F25" s="37">
        <f t="shared" si="1"/>
        <v>1000</v>
      </c>
      <c r="G25" s="37" t="s">
        <v>46</v>
      </c>
    </row>
    <row r="26" ht="30" customHeight="1" spans="1:7">
      <c r="A26" s="37">
        <v>23</v>
      </c>
      <c r="B26" s="51" t="s">
        <v>47</v>
      </c>
      <c r="C26" s="37" t="s">
        <v>48</v>
      </c>
      <c r="D26" s="37">
        <v>285</v>
      </c>
      <c r="E26" s="57">
        <v>200</v>
      </c>
      <c r="F26" s="37">
        <f t="shared" si="1"/>
        <v>57000</v>
      </c>
      <c r="G26" s="52" t="s">
        <v>49</v>
      </c>
    </row>
    <row r="27" ht="30" customHeight="1" spans="1:7">
      <c r="A27" s="37">
        <v>24</v>
      </c>
      <c r="B27" s="51" t="s">
        <v>50</v>
      </c>
      <c r="C27" s="37" t="s">
        <v>10</v>
      </c>
      <c r="D27" s="37">
        <v>1</v>
      </c>
      <c r="E27" s="37">
        <v>2800</v>
      </c>
      <c r="F27" s="37">
        <f t="shared" si="1"/>
        <v>2800</v>
      </c>
      <c r="G27" s="37" t="s">
        <v>51</v>
      </c>
    </row>
    <row r="28" ht="30" customHeight="1" spans="1:7">
      <c r="A28" s="37">
        <v>25</v>
      </c>
      <c r="B28" s="51" t="s">
        <v>52</v>
      </c>
      <c r="C28" s="37" t="s">
        <v>10</v>
      </c>
      <c r="D28" s="37">
        <v>1</v>
      </c>
      <c r="E28" s="37">
        <v>1800</v>
      </c>
      <c r="F28" s="37">
        <f t="shared" si="1"/>
        <v>1800</v>
      </c>
      <c r="G28" s="37" t="s">
        <v>51</v>
      </c>
    </row>
    <row r="29" ht="42.75" customHeight="1" spans="1:7">
      <c r="A29" s="37">
        <v>26</v>
      </c>
      <c r="B29" s="51" t="s">
        <v>53</v>
      </c>
      <c r="C29" s="37" t="s">
        <v>10</v>
      </c>
      <c r="D29" s="37">
        <v>1</v>
      </c>
      <c r="E29" s="37">
        <v>600</v>
      </c>
      <c r="F29" s="37">
        <f t="shared" si="1"/>
        <v>600</v>
      </c>
      <c r="G29" s="52" t="s">
        <v>54</v>
      </c>
    </row>
    <row r="30" ht="42.75" customHeight="1" spans="1:7">
      <c r="A30" s="37">
        <v>26</v>
      </c>
      <c r="B30" s="51" t="s">
        <v>55</v>
      </c>
      <c r="C30" s="37" t="s">
        <v>10</v>
      </c>
      <c r="D30" s="37">
        <v>0</v>
      </c>
      <c r="E30" s="37">
        <v>750</v>
      </c>
      <c r="F30" s="37">
        <f t="shared" si="1"/>
        <v>0</v>
      </c>
      <c r="G30" s="52" t="s">
        <v>54</v>
      </c>
    </row>
    <row r="31" ht="30" customHeight="1" spans="1:7">
      <c r="A31" s="37">
        <v>27</v>
      </c>
      <c r="B31" s="51" t="s">
        <v>56</v>
      </c>
      <c r="C31" s="37" t="s">
        <v>10</v>
      </c>
      <c r="D31" s="37">
        <v>1</v>
      </c>
      <c r="E31" s="37">
        <v>2250</v>
      </c>
      <c r="F31" s="37">
        <f t="shared" si="1"/>
        <v>2250</v>
      </c>
      <c r="G31" s="37" t="s">
        <v>57</v>
      </c>
    </row>
    <row r="32" ht="24" customHeight="1" spans="1:7">
      <c r="A32" s="37"/>
      <c r="B32" s="47"/>
      <c r="C32" s="58"/>
      <c r="D32" s="58"/>
      <c r="E32" s="37" t="s">
        <v>58</v>
      </c>
      <c r="F32" s="37">
        <f>SUM(F3:F28)</f>
        <v>67730</v>
      </c>
      <c r="G32" s="58"/>
    </row>
  </sheetData>
  <mergeCells count="2">
    <mergeCell ref="A1:G1"/>
    <mergeCell ref="A3:G3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topLeftCell="A51" workbookViewId="0">
      <selection activeCell="D62" sqref="D62"/>
    </sheetView>
  </sheetViews>
  <sheetFormatPr defaultColWidth="9" defaultRowHeight="18.75"/>
  <cols>
    <col min="1" max="1" width="5.33333333333333" style="2" customWidth="1"/>
    <col min="2" max="2" width="25.8833333333333" style="2" customWidth="1"/>
    <col min="3" max="3" width="9" style="2"/>
    <col min="4" max="4" width="9.21666666666667" style="2" customWidth="1"/>
    <col min="5" max="5" width="72.2166666666667" style="3" customWidth="1"/>
    <col min="6" max="7" width="9" style="2"/>
    <col min="8" max="8" width="15.8833333333333" style="2"/>
    <col min="9" max="16384" width="9" style="2"/>
  </cols>
  <sheetData>
    <row r="1" ht="36.9" customHeight="1" spans="1:5">
      <c r="A1" s="4" t="s">
        <v>59</v>
      </c>
      <c r="B1" s="4"/>
      <c r="C1" s="4"/>
      <c r="D1" s="4"/>
      <c r="E1" s="4"/>
    </row>
    <row r="2" ht="24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7</v>
      </c>
    </row>
    <row r="3" ht="30" customHeight="1" spans="1:9">
      <c r="A3" s="7" t="s">
        <v>60</v>
      </c>
      <c r="B3" s="7"/>
      <c r="C3" s="7"/>
      <c r="D3" s="7"/>
      <c r="E3" s="6"/>
      <c r="I3" s="37"/>
    </row>
    <row r="4" ht="30" customHeight="1" spans="1:13">
      <c r="A4" s="6">
        <v>1</v>
      </c>
      <c r="B4" s="7" t="s">
        <v>9</v>
      </c>
      <c r="C4" s="6" t="s">
        <v>10</v>
      </c>
      <c r="D4" s="6">
        <v>6</v>
      </c>
      <c r="E4" s="8" t="s">
        <v>11</v>
      </c>
      <c r="H4" s="9"/>
      <c r="I4" s="38"/>
      <c r="J4" s="9"/>
      <c r="K4" s="9"/>
      <c r="L4" s="9"/>
      <c r="M4" s="9"/>
    </row>
    <row r="5" ht="30" customHeight="1" spans="1:13">
      <c r="A5" s="6">
        <v>2</v>
      </c>
      <c r="B5" s="7" t="s">
        <v>12</v>
      </c>
      <c r="C5" s="6" t="s">
        <v>10</v>
      </c>
      <c r="D5" s="6">
        <v>6</v>
      </c>
      <c r="E5" s="10" t="s">
        <v>11</v>
      </c>
      <c r="H5" s="9"/>
      <c r="I5" s="38"/>
      <c r="J5" s="9"/>
      <c r="K5" s="9"/>
      <c r="L5" s="9"/>
      <c r="M5" s="9"/>
    </row>
    <row r="6" ht="30" customHeight="1" spans="1:13">
      <c r="A6" s="6">
        <v>3</v>
      </c>
      <c r="B6" s="7" t="s">
        <v>13</v>
      </c>
      <c r="C6" s="6" t="s">
        <v>10</v>
      </c>
      <c r="D6" s="6">
        <v>51</v>
      </c>
      <c r="E6" s="10" t="s">
        <v>14</v>
      </c>
      <c r="H6" s="9"/>
      <c r="I6" s="38"/>
      <c r="J6" s="9"/>
      <c r="K6" s="9"/>
      <c r="L6" s="9"/>
      <c r="M6" s="9"/>
    </row>
    <row r="7" ht="30.75" customHeight="1" spans="1:13">
      <c r="A7" s="6">
        <v>4</v>
      </c>
      <c r="B7" s="7" t="s">
        <v>15</v>
      </c>
      <c r="C7" s="6" t="s">
        <v>10</v>
      </c>
      <c r="D7" s="6">
        <v>30</v>
      </c>
      <c r="E7" s="10" t="s">
        <v>16</v>
      </c>
      <c r="H7" s="9"/>
      <c r="I7" s="38"/>
      <c r="J7" s="9"/>
      <c r="K7" s="9"/>
      <c r="L7" s="9"/>
      <c r="M7" s="9"/>
    </row>
    <row r="8" ht="30" customHeight="1" spans="1:13">
      <c r="A8" s="6">
        <v>5</v>
      </c>
      <c r="B8" s="7" t="s">
        <v>19</v>
      </c>
      <c r="C8" s="6" t="s">
        <v>10</v>
      </c>
      <c r="D8" s="6">
        <v>15</v>
      </c>
      <c r="E8" s="8" t="s">
        <v>20</v>
      </c>
      <c r="H8" s="9"/>
      <c r="I8" s="38"/>
      <c r="J8" s="9"/>
      <c r="K8" s="9"/>
      <c r="L8" s="9"/>
      <c r="M8" s="9"/>
    </row>
    <row r="9" ht="28.05" customHeight="1" spans="1:13">
      <c r="A9" s="6">
        <v>6</v>
      </c>
      <c r="B9" s="7" t="s">
        <v>21</v>
      </c>
      <c r="C9" s="6" t="s">
        <v>10</v>
      </c>
      <c r="D9" s="6">
        <v>15</v>
      </c>
      <c r="E9" s="8" t="s">
        <v>20</v>
      </c>
      <c r="H9" s="9"/>
      <c r="I9" s="38"/>
      <c r="J9" s="9"/>
      <c r="K9" s="9"/>
      <c r="L9" s="9"/>
      <c r="M9" s="9"/>
    </row>
    <row r="10" ht="42" customHeight="1" spans="1:13">
      <c r="A10" s="6">
        <v>7</v>
      </c>
      <c r="B10" s="7" t="s">
        <v>22</v>
      </c>
      <c r="C10" s="6" t="s">
        <v>10</v>
      </c>
      <c r="D10" s="6">
        <v>2</v>
      </c>
      <c r="E10" s="8" t="s">
        <v>23</v>
      </c>
      <c r="H10" s="9"/>
      <c r="I10" s="38"/>
      <c r="J10" s="9"/>
      <c r="K10" s="9"/>
      <c r="L10" s="9"/>
      <c r="M10" s="9"/>
    </row>
    <row r="11" ht="42.75" customHeight="1" spans="1:13">
      <c r="A11" s="6">
        <v>8</v>
      </c>
      <c r="B11" s="7" t="s">
        <v>26</v>
      </c>
      <c r="C11" s="6" t="s">
        <v>10</v>
      </c>
      <c r="D11" s="6">
        <v>1</v>
      </c>
      <c r="E11" s="11" t="s">
        <v>27</v>
      </c>
      <c r="H11" s="9"/>
      <c r="I11" s="38"/>
      <c r="J11" s="9"/>
      <c r="K11" s="9"/>
      <c r="L11" s="9"/>
      <c r="M11" s="9"/>
    </row>
    <row r="12" ht="44.25" customHeight="1" spans="1:13">
      <c r="A12" s="6">
        <v>9</v>
      </c>
      <c r="B12" s="7" t="s">
        <v>28</v>
      </c>
      <c r="C12" s="6" t="s">
        <v>10</v>
      </c>
      <c r="D12" s="6">
        <v>1</v>
      </c>
      <c r="E12" s="8" t="s">
        <v>29</v>
      </c>
      <c r="H12" s="9"/>
      <c r="I12" s="38"/>
      <c r="J12" s="9"/>
      <c r="K12" s="9"/>
      <c r="L12" s="9"/>
      <c r="M12" s="9"/>
    </row>
    <row r="13" ht="30" customHeight="1" spans="1:13">
      <c r="A13" s="6">
        <v>10</v>
      </c>
      <c r="B13" s="7" t="s">
        <v>30</v>
      </c>
      <c r="C13" s="6" t="s">
        <v>10</v>
      </c>
      <c r="D13" s="6">
        <v>24</v>
      </c>
      <c r="E13" s="8" t="s">
        <v>31</v>
      </c>
      <c r="H13" s="9"/>
      <c r="I13" s="38"/>
      <c r="J13" s="9"/>
      <c r="K13" s="9"/>
      <c r="L13" s="9"/>
      <c r="M13" s="9"/>
    </row>
    <row r="14" ht="30" hidden="1" customHeight="1" spans="1:13">
      <c r="A14" s="6">
        <v>11</v>
      </c>
      <c r="B14" s="7" t="s">
        <v>32</v>
      </c>
      <c r="C14" s="6" t="s">
        <v>10</v>
      </c>
      <c r="D14" s="6">
        <v>8</v>
      </c>
      <c r="E14" s="8" t="s">
        <v>31</v>
      </c>
      <c r="H14" s="9"/>
      <c r="I14" s="38"/>
      <c r="J14" s="9"/>
      <c r="K14" s="9"/>
      <c r="L14" s="9"/>
      <c r="M14" s="9"/>
    </row>
    <row r="15" ht="31.95" customHeight="1" spans="1:13">
      <c r="A15" s="6">
        <v>12</v>
      </c>
      <c r="B15" s="7" t="s">
        <v>33</v>
      </c>
      <c r="C15" s="6" t="s">
        <v>10</v>
      </c>
      <c r="D15" s="6">
        <v>12</v>
      </c>
      <c r="E15" s="8" t="s">
        <v>31</v>
      </c>
      <c r="H15" s="9"/>
      <c r="I15" s="38"/>
      <c r="J15" s="9"/>
      <c r="K15" s="9"/>
      <c r="L15" s="9"/>
      <c r="M15" s="9"/>
    </row>
    <row r="16" ht="41.25" customHeight="1" spans="1:13">
      <c r="A16" s="6">
        <v>13</v>
      </c>
      <c r="B16" s="7" t="s">
        <v>34</v>
      </c>
      <c r="C16" s="6" t="s">
        <v>10</v>
      </c>
      <c r="D16" s="6">
        <v>24</v>
      </c>
      <c r="E16" s="8" t="s">
        <v>35</v>
      </c>
      <c r="H16" s="9"/>
      <c r="I16" s="38"/>
      <c r="J16" s="9"/>
      <c r="K16" s="9"/>
      <c r="L16" s="9"/>
      <c r="M16" s="9"/>
    </row>
    <row r="17" ht="37.05" customHeight="1" spans="1:13">
      <c r="A17" s="6">
        <v>14</v>
      </c>
      <c r="B17" s="7" t="s">
        <v>36</v>
      </c>
      <c r="C17" s="6" t="s">
        <v>10</v>
      </c>
      <c r="D17" s="6">
        <v>12</v>
      </c>
      <c r="E17" s="8" t="s">
        <v>35</v>
      </c>
      <c r="H17" s="9"/>
      <c r="I17" s="38"/>
      <c r="J17" s="9"/>
      <c r="K17" s="9"/>
      <c r="L17" s="9"/>
      <c r="M17" s="9"/>
    </row>
    <row r="18" ht="30" customHeight="1" spans="1:13">
      <c r="A18" s="6">
        <v>15</v>
      </c>
      <c r="B18" s="7" t="s">
        <v>37</v>
      </c>
      <c r="C18" s="6" t="s">
        <v>10</v>
      </c>
      <c r="D18" s="6">
        <v>1</v>
      </c>
      <c r="E18" s="11" t="s">
        <v>38</v>
      </c>
      <c r="H18" s="9"/>
      <c r="I18" s="38"/>
      <c r="J18" s="9"/>
      <c r="K18" s="9"/>
      <c r="L18" s="9"/>
      <c r="M18" s="9"/>
    </row>
    <row r="19" ht="30" customHeight="1" spans="1:13">
      <c r="A19" s="6">
        <v>16</v>
      </c>
      <c r="B19" s="7" t="s">
        <v>39</v>
      </c>
      <c r="C19" s="6" t="s">
        <v>10</v>
      </c>
      <c r="D19" s="6">
        <v>1</v>
      </c>
      <c r="E19" s="11" t="s">
        <v>40</v>
      </c>
      <c r="H19" s="9"/>
      <c r="I19" s="38"/>
      <c r="J19" s="9"/>
      <c r="K19" s="9"/>
      <c r="L19" s="9"/>
      <c r="M19" s="9"/>
    </row>
    <row r="20" ht="45" customHeight="1" spans="1:13">
      <c r="A20" s="6">
        <v>17</v>
      </c>
      <c r="B20" s="7" t="s">
        <v>43</v>
      </c>
      <c r="C20" s="6" t="s">
        <v>10</v>
      </c>
      <c r="D20" s="6">
        <v>1</v>
      </c>
      <c r="E20" s="11" t="s">
        <v>61</v>
      </c>
      <c r="H20" s="9"/>
      <c r="I20" s="38"/>
      <c r="J20" s="9"/>
      <c r="K20" s="9"/>
      <c r="L20" s="9"/>
      <c r="M20" s="9"/>
    </row>
    <row r="21" ht="39" customHeight="1" spans="1:13">
      <c r="A21" s="6">
        <v>18</v>
      </c>
      <c r="B21" s="7" t="s">
        <v>45</v>
      </c>
      <c r="C21" s="6" t="s">
        <v>10</v>
      </c>
      <c r="D21" s="6">
        <v>1</v>
      </c>
      <c r="E21" s="11" t="s">
        <v>46</v>
      </c>
      <c r="H21" s="9"/>
      <c r="I21" s="38"/>
      <c r="J21" s="9"/>
      <c r="K21" s="9"/>
      <c r="L21" s="9"/>
      <c r="M21" s="9"/>
    </row>
    <row r="22" ht="28.95" customHeight="1" spans="1:13">
      <c r="A22" s="6">
        <v>19</v>
      </c>
      <c r="B22" s="7" t="s">
        <v>47</v>
      </c>
      <c r="C22" s="6" t="s">
        <v>48</v>
      </c>
      <c r="D22" s="6">
        <v>15</v>
      </c>
      <c r="E22" s="8" t="s">
        <v>62</v>
      </c>
      <c r="H22" s="9"/>
      <c r="I22" s="38"/>
      <c r="J22" s="9"/>
      <c r="K22" s="9"/>
      <c r="L22" s="39"/>
      <c r="M22" s="9"/>
    </row>
    <row r="23" ht="24" customHeight="1" spans="1:13">
      <c r="A23" s="6">
        <v>20</v>
      </c>
      <c r="B23" s="7" t="s">
        <v>63</v>
      </c>
      <c r="C23" s="6" t="s">
        <v>48</v>
      </c>
      <c r="D23" s="6">
        <v>15</v>
      </c>
      <c r="E23" s="11" t="s">
        <v>64</v>
      </c>
      <c r="H23" s="9"/>
      <c r="I23" s="38"/>
      <c r="J23" s="9"/>
      <c r="K23" s="9"/>
      <c r="L23" s="39"/>
      <c r="M23" s="9"/>
    </row>
    <row r="24" ht="27" customHeight="1" spans="1:13">
      <c r="A24" s="6">
        <v>21</v>
      </c>
      <c r="B24" s="7" t="s">
        <v>50</v>
      </c>
      <c r="C24" s="6" t="s">
        <v>10</v>
      </c>
      <c r="D24" s="6">
        <v>1</v>
      </c>
      <c r="E24" s="11" t="s">
        <v>65</v>
      </c>
      <c r="H24" s="9"/>
      <c r="I24" s="38"/>
      <c r="J24" s="9"/>
      <c r="K24" s="9"/>
      <c r="L24" s="9"/>
      <c r="M24" s="9"/>
    </row>
    <row r="25" ht="34.05" customHeight="1" spans="1:13">
      <c r="A25" s="6">
        <v>22</v>
      </c>
      <c r="B25" s="7" t="s">
        <v>52</v>
      </c>
      <c r="C25" s="6" t="s">
        <v>10</v>
      </c>
      <c r="D25" s="6">
        <v>1</v>
      </c>
      <c r="E25" s="11" t="s">
        <v>65</v>
      </c>
      <c r="H25" s="9"/>
      <c r="I25" s="38"/>
      <c r="J25" s="9"/>
      <c r="K25" s="9"/>
      <c r="L25" s="9"/>
      <c r="M25" s="9"/>
    </row>
    <row r="26" ht="28.05" customHeight="1" spans="1:13">
      <c r="A26" s="6">
        <v>23</v>
      </c>
      <c r="B26" s="7" t="s">
        <v>66</v>
      </c>
      <c r="C26" s="6" t="s">
        <v>10</v>
      </c>
      <c r="D26" s="6">
        <v>1</v>
      </c>
      <c r="E26" s="12" t="s">
        <v>67</v>
      </c>
      <c r="H26" s="9"/>
      <c r="I26" s="38"/>
      <c r="J26" s="9"/>
      <c r="K26" s="9"/>
      <c r="L26" s="9"/>
      <c r="M26" s="9"/>
    </row>
    <row r="27" ht="48" customHeight="1" spans="1:13">
      <c r="A27" s="6">
        <v>24</v>
      </c>
      <c r="B27" s="7" t="s">
        <v>68</v>
      </c>
      <c r="C27" s="6" t="s">
        <v>10</v>
      </c>
      <c r="D27" s="6">
        <v>2</v>
      </c>
      <c r="E27" s="11" t="s">
        <v>57</v>
      </c>
      <c r="H27" s="9"/>
      <c r="I27" s="40"/>
      <c r="J27" s="9"/>
      <c r="K27" s="9"/>
      <c r="L27" s="9"/>
      <c r="M27" s="9"/>
    </row>
    <row r="28" ht="24" customHeight="1" spans="1:13">
      <c r="A28" s="13"/>
      <c r="B28" s="14"/>
      <c r="C28" s="14"/>
      <c r="D28" s="14"/>
      <c r="E28" s="6"/>
      <c r="H28" s="1"/>
      <c r="I28" s="1"/>
      <c r="J28" s="1"/>
      <c r="K28" s="1"/>
      <c r="L28" s="1"/>
      <c r="M28" s="1"/>
    </row>
    <row r="29" s="1" customFormat="1" ht="25.05" customHeight="1" spans="1:5">
      <c r="A29" s="15" t="s">
        <v>69</v>
      </c>
      <c r="B29" s="15"/>
      <c r="C29" s="15"/>
      <c r="D29" s="15"/>
      <c r="E29" s="6"/>
    </row>
    <row r="30" s="1" customFormat="1" ht="67.95" customHeight="1" spans="1:5">
      <c r="A30" s="6">
        <v>1</v>
      </c>
      <c r="B30" s="16" t="s">
        <v>70</v>
      </c>
      <c r="C30" s="17" t="s">
        <v>71</v>
      </c>
      <c r="D30" s="16">
        <v>30</v>
      </c>
      <c r="E30" s="18" t="s">
        <v>72</v>
      </c>
    </row>
    <row r="31" s="1" customFormat="1" ht="21" customHeight="1" spans="1:5">
      <c r="A31" s="6">
        <v>2</v>
      </c>
      <c r="B31" s="16" t="s">
        <v>73</v>
      </c>
      <c r="C31" s="17" t="s">
        <v>71</v>
      </c>
      <c r="D31" s="16">
        <v>7</v>
      </c>
      <c r="E31" s="18" t="s">
        <v>74</v>
      </c>
    </row>
    <row r="32" s="1" customFormat="1" ht="25.05" customHeight="1" spans="1:5">
      <c r="A32" s="6">
        <v>3</v>
      </c>
      <c r="B32" s="16" t="s">
        <v>75</v>
      </c>
      <c r="C32" s="17" t="s">
        <v>76</v>
      </c>
      <c r="D32" s="16">
        <v>30</v>
      </c>
      <c r="E32" s="18" t="s">
        <v>77</v>
      </c>
    </row>
    <row r="33" s="1" customFormat="1" ht="25.95" customHeight="1" spans="1:5">
      <c r="A33" s="6">
        <v>4</v>
      </c>
      <c r="B33" s="16" t="s">
        <v>78</v>
      </c>
      <c r="C33" s="17" t="s">
        <v>76</v>
      </c>
      <c r="D33" s="16">
        <v>10</v>
      </c>
      <c r="E33" s="19" t="s">
        <v>79</v>
      </c>
    </row>
    <row r="34" s="1" customFormat="1" ht="25.05" customHeight="1" spans="1:5">
      <c r="A34" s="6">
        <v>5</v>
      </c>
      <c r="B34" s="16" t="s">
        <v>80</v>
      </c>
      <c r="C34" s="6" t="s">
        <v>48</v>
      </c>
      <c r="D34" s="16">
        <v>16</v>
      </c>
      <c r="E34" s="20" t="s">
        <v>81</v>
      </c>
    </row>
    <row r="35" s="1" customFormat="1" ht="73.05" customHeight="1" spans="1:5">
      <c r="A35" s="6">
        <v>6</v>
      </c>
      <c r="B35" s="16" t="s">
        <v>82</v>
      </c>
      <c r="C35" s="6" t="s">
        <v>48</v>
      </c>
      <c r="D35" s="16">
        <v>171</v>
      </c>
      <c r="E35" s="21" t="s">
        <v>83</v>
      </c>
    </row>
    <row r="36" s="1" customFormat="1" ht="25.05" customHeight="1" spans="1:5">
      <c r="A36" s="6">
        <v>7</v>
      </c>
      <c r="B36" s="22" t="s">
        <v>84</v>
      </c>
      <c r="C36" s="16" t="s">
        <v>85</v>
      </c>
      <c r="D36" s="16">
        <v>1.15</v>
      </c>
      <c r="E36" s="23" t="s">
        <v>86</v>
      </c>
    </row>
    <row r="37" s="1" customFormat="1" ht="25.05" customHeight="1" spans="1:5">
      <c r="A37" s="22"/>
      <c r="B37" s="22"/>
      <c r="C37" s="16"/>
      <c r="D37" s="22"/>
      <c r="E37" s="6"/>
    </row>
    <row r="38" s="1" customFormat="1" ht="25.05" customHeight="1" spans="1:5">
      <c r="A38" s="22" t="s">
        <v>87</v>
      </c>
      <c r="B38" s="22"/>
      <c r="C38" s="22"/>
      <c r="D38" s="22"/>
      <c r="E38" s="6"/>
    </row>
    <row r="39" s="1" customFormat="1" ht="25.05" customHeight="1" spans="1:5">
      <c r="A39" s="6">
        <v>1</v>
      </c>
      <c r="B39" s="6" t="s">
        <v>88</v>
      </c>
      <c r="C39" s="16" t="s">
        <v>10</v>
      </c>
      <c r="D39" s="16">
        <v>1</v>
      </c>
      <c r="E39" s="24" t="s">
        <v>89</v>
      </c>
    </row>
    <row r="40" s="1" customFormat="1" ht="25.05" customHeight="1" spans="1:5">
      <c r="A40" s="6">
        <v>2</v>
      </c>
      <c r="B40" s="6" t="s">
        <v>90</v>
      </c>
      <c r="C40" s="16" t="s">
        <v>10</v>
      </c>
      <c r="D40" s="16">
        <v>1</v>
      </c>
      <c r="E40" s="24" t="s">
        <v>89</v>
      </c>
    </row>
    <row r="41" s="1" customFormat="1" ht="25.05" customHeight="1" spans="1:5">
      <c r="A41" s="6">
        <v>3</v>
      </c>
      <c r="B41" s="6" t="s">
        <v>91</v>
      </c>
      <c r="C41" s="16" t="s">
        <v>10</v>
      </c>
      <c r="D41" s="16">
        <v>1</v>
      </c>
      <c r="E41" s="25" t="s">
        <v>92</v>
      </c>
    </row>
    <row r="42" s="1" customFormat="1" ht="30" customHeight="1" spans="1:5">
      <c r="A42" s="6">
        <v>4</v>
      </c>
      <c r="B42" s="26" t="s">
        <v>93</v>
      </c>
      <c r="C42" s="16" t="s">
        <v>10</v>
      </c>
      <c r="D42" s="16">
        <v>1</v>
      </c>
      <c r="E42" s="24" t="s">
        <v>89</v>
      </c>
    </row>
    <row r="43" s="1" customFormat="1" ht="25.05" customHeight="1" spans="1:5">
      <c r="A43" s="6">
        <v>5</v>
      </c>
      <c r="B43" s="6" t="s">
        <v>94</v>
      </c>
      <c r="C43" s="16" t="s">
        <v>10</v>
      </c>
      <c r="D43" s="16">
        <v>1</v>
      </c>
      <c r="E43" s="24" t="s">
        <v>89</v>
      </c>
    </row>
    <row r="44" s="1" customFormat="1" ht="25.05" customHeight="1" spans="1:5">
      <c r="A44" s="13">
        <v>6</v>
      </c>
      <c r="B44" s="13" t="s">
        <v>95</v>
      </c>
      <c r="C44" s="27" t="s">
        <v>10</v>
      </c>
      <c r="D44" s="27">
        <v>1</v>
      </c>
      <c r="E44" s="28" t="s">
        <v>96</v>
      </c>
    </row>
    <row r="45" s="1" customFormat="1" ht="25.05" customHeight="1" spans="1:5">
      <c r="A45" s="22"/>
      <c r="B45" s="16"/>
      <c r="C45" s="16"/>
      <c r="D45" s="16"/>
      <c r="E45" s="6"/>
    </row>
    <row r="46" s="1" customFormat="1" ht="25.05" customHeight="1" spans="1:5">
      <c r="A46" s="22" t="s">
        <v>97</v>
      </c>
      <c r="B46" s="22"/>
      <c r="C46" s="22"/>
      <c r="D46" s="22"/>
      <c r="E46" s="6"/>
    </row>
    <row r="47" s="1" customFormat="1" ht="45" customHeight="1" spans="1:5">
      <c r="A47" s="6">
        <v>1</v>
      </c>
      <c r="B47" s="29" t="s">
        <v>98</v>
      </c>
      <c r="C47" s="6" t="s">
        <v>10</v>
      </c>
      <c r="D47" s="6">
        <v>1</v>
      </c>
      <c r="E47" s="18" t="s">
        <v>99</v>
      </c>
    </row>
    <row r="48" customFormat="1" ht="22.95" customHeight="1" spans="1:5">
      <c r="A48" s="30"/>
      <c r="B48" s="22"/>
      <c r="C48" s="22"/>
      <c r="D48" s="22"/>
      <c r="E48" s="6"/>
    </row>
    <row r="49" ht="22.95" customHeight="1" spans="1:5">
      <c r="A49" s="22" t="s">
        <v>100</v>
      </c>
      <c r="B49" s="22"/>
      <c r="C49" s="22"/>
      <c r="D49" s="22"/>
      <c r="E49" s="6"/>
    </row>
    <row r="50" ht="33" customHeight="1" spans="1:5">
      <c r="A50" s="6">
        <v>1</v>
      </c>
      <c r="B50" s="6" t="s">
        <v>101</v>
      </c>
      <c r="C50" s="16" t="s">
        <v>10</v>
      </c>
      <c r="D50" s="16">
        <v>1</v>
      </c>
      <c r="E50" s="24" t="s">
        <v>102</v>
      </c>
    </row>
    <row r="51" ht="51" customHeight="1" spans="1:5">
      <c r="A51" s="6">
        <v>2</v>
      </c>
      <c r="B51" s="26" t="s">
        <v>103</v>
      </c>
      <c r="C51" s="16" t="s">
        <v>10</v>
      </c>
      <c r="D51" s="16">
        <v>1</v>
      </c>
      <c r="E51" s="26" t="s">
        <v>104</v>
      </c>
    </row>
    <row r="52" ht="40.95" customHeight="1" spans="1:5">
      <c r="A52" s="6">
        <v>3</v>
      </c>
      <c r="B52" s="6" t="s">
        <v>105</v>
      </c>
      <c r="C52" s="16" t="s">
        <v>106</v>
      </c>
      <c r="D52" s="16">
        <v>3</v>
      </c>
      <c r="E52" s="31" t="s">
        <v>107</v>
      </c>
    </row>
    <row r="53" ht="25.05" customHeight="1" spans="1:5">
      <c r="A53" s="22"/>
      <c r="B53" s="22"/>
      <c r="C53" s="22"/>
      <c r="D53" s="22"/>
      <c r="E53" s="6"/>
    </row>
    <row r="54" ht="25.05" customHeight="1" spans="1:5">
      <c r="A54" s="22" t="s">
        <v>108</v>
      </c>
      <c r="B54" s="22"/>
      <c r="C54" s="22"/>
      <c r="D54" s="22"/>
      <c r="E54" s="6"/>
    </row>
    <row r="55" ht="25.05" customHeight="1" spans="1:5">
      <c r="A55" s="6">
        <v>1</v>
      </c>
      <c r="B55" s="6" t="s">
        <v>109</v>
      </c>
      <c r="C55" s="16" t="s">
        <v>110</v>
      </c>
      <c r="D55" s="16">
        <v>2</v>
      </c>
      <c r="E55" s="32" t="s">
        <v>111</v>
      </c>
    </row>
    <row r="56" ht="25.05" customHeight="1" spans="1:5">
      <c r="A56" s="6">
        <v>2</v>
      </c>
      <c r="B56" s="6" t="s">
        <v>112</v>
      </c>
      <c r="C56" s="16" t="s">
        <v>113</v>
      </c>
      <c r="D56" s="16">
        <v>10</v>
      </c>
      <c r="E56" s="32" t="s">
        <v>111</v>
      </c>
    </row>
    <row r="57" ht="25.05" customHeight="1" spans="1:5">
      <c r="A57" s="6">
        <v>3</v>
      </c>
      <c r="B57" s="17" t="s">
        <v>114</v>
      </c>
      <c r="C57" s="16" t="s">
        <v>115</v>
      </c>
      <c r="D57" s="16">
        <v>5</v>
      </c>
      <c r="E57" s="25" t="s">
        <v>116</v>
      </c>
    </row>
    <row r="58" ht="25.05" customHeight="1" spans="1:5">
      <c r="A58" s="22"/>
      <c r="B58" s="22"/>
      <c r="C58" s="22"/>
      <c r="D58" s="22"/>
      <c r="E58" s="6"/>
    </row>
    <row r="59" ht="25.05" customHeight="1" spans="1:5">
      <c r="A59" s="22" t="s">
        <v>117</v>
      </c>
      <c r="B59" s="22"/>
      <c r="C59" s="22"/>
      <c r="D59" s="22"/>
      <c r="E59" s="6"/>
    </row>
    <row r="60" ht="33" customHeight="1" spans="1:5">
      <c r="A60" s="6">
        <v>1</v>
      </c>
      <c r="B60" s="26" t="s">
        <v>118</v>
      </c>
      <c r="C60" s="16" t="s">
        <v>119</v>
      </c>
      <c r="D60" s="33" t="s">
        <v>120</v>
      </c>
      <c r="E60" s="25" t="s">
        <v>121</v>
      </c>
    </row>
    <row r="61" ht="34.95" customHeight="1" spans="1:5">
      <c r="A61" s="6">
        <v>2</v>
      </c>
      <c r="B61" s="26" t="s">
        <v>122</v>
      </c>
      <c r="C61" s="16" t="s">
        <v>119</v>
      </c>
      <c r="D61" s="33" t="s">
        <v>120</v>
      </c>
      <c r="E61" s="25" t="s">
        <v>123</v>
      </c>
    </row>
    <row r="62" ht="31.95" customHeight="1" spans="1:5">
      <c r="A62" s="6">
        <v>3</v>
      </c>
      <c r="B62" s="26" t="s">
        <v>124</v>
      </c>
      <c r="C62" s="16" t="s">
        <v>119</v>
      </c>
      <c r="D62" s="33" t="s">
        <v>120</v>
      </c>
      <c r="E62" s="25" t="s">
        <v>123</v>
      </c>
    </row>
    <row r="63" ht="25.05" customHeight="1" spans="1:5">
      <c r="A63" s="6"/>
      <c r="B63" s="6"/>
      <c r="C63" s="6"/>
      <c r="D63" s="6"/>
      <c r="E63" s="6"/>
    </row>
    <row r="64" ht="25.05" customHeight="1" spans="1:5">
      <c r="A64" s="34"/>
      <c r="B64" s="35"/>
      <c r="C64" s="35"/>
      <c r="D64" s="35"/>
      <c r="E64" s="36"/>
    </row>
    <row r="65" ht="25.05" customHeight="1" spans="1:5">
      <c r="A65" s="6"/>
      <c r="B65" s="41" t="s">
        <v>125</v>
      </c>
      <c r="C65" s="42"/>
      <c r="D65" s="42"/>
      <c r="E65" s="6"/>
    </row>
    <row r="66" ht="49.95" customHeight="1" spans="1:5">
      <c r="A66" s="43" t="s">
        <v>126</v>
      </c>
      <c r="B66" s="44"/>
      <c r="C66" s="44"/>
      <c r="D66" s="44"/>
      <c r="E66" s="45"/>
    </row>
    <row r="67" ht="25.05" customHeight="1" spans="1:4">
      <c r="A67" s="46"/>
      <c r="B67" s="46"/>
      <c r="C67" s="46"/>
      <c r="D67" s="46"/>
    </row>
    <row r="68" ht="25.05" customHeight="1" spans="1:4">
      <c r="A68" s="46"/>
      <c r="B68" s="46"/>
      <c r="C68" s="46"/>
      <c r="D68" s="46"/>
    </row>
    <row r="69" ht="25.05" customHeight="1" spans="1:4">
      <c r="A69" s="46"/>
      <c r="B69" s="46"/>
      <c r="C69" s="46"/>
      <c r="D69" s="46"/>
    </row>
    <row r="70" ht="25.05" customHeight="1" spans="1:4">
      <c r="A70" s="46"/>
      <c r="B70" s="46"/>
      <c r="C70" s="46"/>
      <c r="D70" s="46"/>
    </row>
    <row r="71" spans="1:4">
      <c r="A71" s="46"/>
      <c r="B71" s="46"/>
      <c r="C71" s="46"/>
      <c r="D71" s="46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</sheetData>
  <mergeCells count="11">
    <mergeCell ref="A1:E1"/>
    <mergeCell ref="A3:D3"/>
    <mergeCell ref="A29:D29"/>
    <mergeCell ref="A38:D38"/>
    <mergeCell ref="A46:D46"/>
    <mergeCell ref="A49:D49"/>
    <mergeCell ref="A54:D54"/>
    <mergeCell ref="A59:D59"/>
    <mergeCell ref="A64:E64"/>
    <mergeCell ref="B65:D65"/>
    <mergeCell ref="A66:E66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2017-04-17T09:25:00Z</dcterms:created>
  <dcterms:modified xsi:type="dcterms:W3CDTF">2023-06-12T05:02:55Z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C7627539C4D34C28A194EFBC974AF4C0_13</vt:lpwstr>
  </property>
</Properties>
</file>