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850" windowHeight="12200"/>
  </bookViews>
  <sheets>
    <sheet name="123456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<sst xmlns="http://schemas.openxmlformats.org/spreadsheetml/2006/main" count="282" uniqueCount="117">
  <si>
    <t>配餐间明细表</t>
  </si>
  <si>
    <t>一、 2#楼三，四，五层制做不锈钢置物架</t>
  </si>
  <si>
    <t>分部分项工程名称</t>
  </si>
  <si>
    <t>数量</t>
  </si>
  <si>
    <t>单位</t>
  </si>
  <si>
    <t>单价（元）</t>
  </si>
  <si>
    <t>金额（元）</t>
  </si>
  <si>
    <t>备注</t>
  </si>
  <si>
    <t>规格（如图）放置烫米粉的保温桶用</t>
  </si>
  <si>
    <r>
      <rPr>
        <sz val="12"/>
        <color theme="1"/>
        <rFont val="等线"/>
        <charset val="134"/>
      </rPr>
      <t>长</t>
    </r>
    <r>
      <rPr>
        <sz val="12"/>
        <color theme="1"/>
        <rFont val="宋体"/>
        <charset val="134"/>
      </rPr>
      <t>500</t>
    </r>
    <r>
      <rPr>
        <sz val="12"/>
        <color theme="1"/>
        <rFont val="等线"/>
        <charset val="134"/>
      </rPr>
      <t>×宽</t>
    </r>
    <r>
      <rPr>
        <sz val="12"/>
        <color theme="1"/>
        <rFont val="宋体"/>
        <charset val="134"/>
      </rPr>
      <t>500</t>
    </r>
    <r>
      <rPr>
        <sz val="12"/>
        <color theme="1"/>
        <rFont val="等线"/>
        <charset val="134"/>
      </rPr>
      <t>×高</t>
    </r>
    <r>
      <rPr>
        <sz val="12"/>
        <color theme="1"/>
        <rFont val="宋体"/>
        <charset val="134"/>
      </rPr>
      <t>200</t>
    </r>
  </si>
  <si>
    <t>选用：顺财，国标，1.2mm厚304不锈钢制做</t>
  </si>
  <si>
    <t>小计</t>
  </si>
  <si>
    <t>个</t>
  </si>
  <si>
    <t>二 、2#楼三，四，五层制做不锈钢桌（放菜桶）</t>
  </si>
  <si>
    <t>规格</t>
  </si>
  <si>
    <r>
      <rPr>
        <sz val="12"/>
        <color theme="1"/>
        <rFont val="等线"/>
        <charset val="134"/>
      </rPr>
      <t>长</t>
    </r>
    <r>
      <rPr>
        <sz val="12"/>
        <color theme="1"/>
        <rFont val="宋体"/>
        <charset val="134"/>
      </rPr>
      <t>1200</t>
    </r>
    <r>
      <rPr>
        <sz val="12"/>
        <color theme="1"/>
        <rFont val="等线"/>
        <charset val="134"/>
      </rPr>
      <t>×宽</t>
    </r>
    <r>
      <rPr>
        <sz val="12"/>
        <color theme="1"/>
        <rFont val="宋体"/>
        <charset val="134"/>
      </rPr>
      <t>400</t>
    </r>
    <r>
      <rPr>
        <sz val="12"/>
        <color theme="1"/>
        <rFont val="等线"/>
        <charset val="134"/>
      </rPr>
      <t>×高</t>
    </r>
    <r>
      <rPr>
        <sz val="12"/>
        <color theme="1"/>
        <rFont val="宋体"/>
        <charset val="134"/>
      </rPr>
      <t>400</t>
    </r>
  </si>
  <si>
    <t>用料：顺财1.2mm厚不锈钢304材质</t>
  </si>
  <si>
    <t>三、 救助一区制做圆形保温桶架</t>
  </si>
  <si>
    <t>规格（如图）</t>
  </si>
  <si>
    <r>
      <rPr>
        <sz val="12"/>
        <color theme="1"/>
        <rFont val="等线"/>
        <charset val="134"/>
      </rPr>
      <t>宽</t>
    </r>
    <r>
      <rPr>
        <sz val="12"/>
        <color theme="1"/>
        <rFont val="宋体"/>
        <charset val="134"/>
      </rPr>
      <t>550</t>
    </r>
    <r>
      <rPr>
        <sz val="12"/>
        <color theme="1"/>
        <rFont val="等线"/>
        <charset val="134"/>
      </rPr>
      <t>×高</t>
    </r>
    <r>
      <rPr>
        <sz val="12"/>
        <color theme="1"/>
        <rFont val="宋体"/>
        <charset val="134"/>
      </rPr>
      <t>750</t>
    </r>
  </si>
  <si>
    <t>用料：顺财，国标1.2mm厚，304不锈钢制做，Φ20圆管制作桶脚和架圈，其他部位用12×24×1.2mm厚的扁管制作</t>
  </si>
  <si>
    <t>四、2#楼三，四，五层制做不锈钢储物柜</t>
  </si>
  <si>
    <r>
      <rPr>
        <sz val="12"/>
        <color theme="1"/>
        <rFont val="等线"/>
        <charset val="134"/>
      </rPr>
      <t>长</t>
    </r>
    <r>
      <rPr>
        <sz val="12"/>
        <color theme="1"/>
        <rFont val="宋体"/>
        <charset val="134"/>
      </rPr>
      <t>2900</t>
    </r>
    <r>
      <rPr>
        <sz val="12"/>
        <color theme="1"/>
        <rFont val="等线"/>
        <charset val="134"/>
      </rPr>
      <t>×宽</t>
    </r>
    <r>
      <rPr>
        <sz val="12"/>
        <color theme="1"/>
        <rFont val="宋体"/>
        <charset val="134"/>
      </rPr>
      <t>500</t>
    </r>
    <r>
      <rPr>
        <sz val="12"/>
        <color theme="1"/>
        <rFont val="等线"/>
        <charset val="134"/>
      </rPr>
      <t>×高</t>
    </r>
    <r>
      <rPr>
        <sz val="12"/>
        <color theme="1"/>
        <rFont val="宋体"/>
        <charset val="134"/>
      </rPr>
      <t>1000</t>
    </r>
  </si>
  <si>
    <t>用料：顺财，国标，1.2mm厚，304不锈钢材质</t>
  </si>
  <si>
    <t>选用折板制做，台面的下面铺贴一块18mm厚的大芯板，用结构胶相互贴成一块整体，左边2m为三层，中间为门，右边四抽屉</t>
  </si>
  <si>
    <t>m</t>
  </si>
  <si>
    <t>五、2#楼三，四，五层制做饭菜放置传递窗口架</t>
  </si>
  <si>
    <r>
      <rPr>
        <sz val="12"/>
        <color theme="1"/>
        <rFont val="等线"/>
        <charset val="134"/>
      </rPr>
      <t>长</t>
    </r>
    <r>
      <rPr>
        <sz val="12"/>
        <color theme="1"/>
        <rFont val="宋体"/>
        <charset val="134"/>
      </rPr>
      <t>950</t>
    </r>
    <r>
      <rPr>
        <sz val="12"/>
        <color theme="1"/>
        <rFont val="等线"/>
        <charset val="134"/>
      </rPr>
      <t>×宽</t>
    </r>
    <r>
      <rPr>
        <sz val="12"/>
        <color theme="1"/>
        <rFont val="宋体"/>
        <charset val="134"/>
      </rPr>
      <t>500</t>
    </r>
    <r>
      <rPr>
        <sz val="12"/>
        <color theme="1"/>
        <rFont val="等线"/>
        <charset val="134"/>
      </rPr>
      <t>×高</t>
    </r>
    <r>
      <rPr>
        <sz val="12"/>
        <color theme="1"/>
        <rFont val="宋体"/>
        <charset val="134"/>
      </rPr>
      <t>250</t>
    </r>
  </si>
  <si>
    <t>用料：顺财，国标30×30×1.2mm厚，不锈钢304材质制作脚架，用1.2mm厚的折板做台面</t>
  </si>
  <si>
    <t>六、救助三区制做不锈钢储物框架</t>
  </si>
  <si>
    <r>
      <rPr>
        <sz val="12"/>
        <color theme="1"/>
        <rFont val="等线"/>
        <charset val="134"/>
      </rPr>
      <t>长</t>
    </r>
    <r>
      <rPr>
        <sz val="12"/>
        <color theme="1"/>
        <rFont val="宋体"/>
        <charset val="134"/>
      </rPr>
      <t>1200</t>
    </r>
    <r>
      <rPr>
        <sz val="12"/>
        <color theme="1"/>
        <rFont val="等线"/>
        <charset val="134"/>
      </rPr>
      <t>×深</t>
    </r>
    <r>
      <rPr>
        <sz val="12"/>
        <color theme="1"/>
        <rFont val="宋体"/>
        <charset val="134"/>
      </rPr>
      <t>400</t>
    </r>
    <r>
      <rPr>
        <sz val="12"/>
        <color theme="1"/>
        <rFont val="等线"/>
        <charset val="134"/>
      </rPr>
      <t>×高</t>
    </r>
    <r>
      <rPr>
        <sz val="12"/>
        <color theme="1"/>
        <rFont val="宋体"/>
        <charset val="134"/>
      </rPr>
      <t>1400</t>
    </r>
  </si>
  <si>
    <t>用料：顺财304不锈钢材质</t>
  </si>
  <si>
    <t>选用国标1.2mm厚的折板制做层板，选用30×30×1.4mm厚方管制做支架分三层</t>
  </si>
  <si>
    <t>1.2m×1.4m=1.68</t>
  </si>
  <si>
    <t>m²</t>
  </si>
  <si>
    <t>七、 救助三区制做不锈钢桌</t>
  </si>
  <si>
    <t>用料：顺财，国标，304不锈钢材质</t>
  </si>
  <si>
    <t>选用折板制做1.2mm厚，台面的下面铺贴一块18mm厚的大芯板，用结构胶粘贴成一块整体，台面下面制作二抽屉，高15cm</t>
  </si>
  <si>
    <t>长1000×高870=0.87</t>
  </si>
  <si>
    <r>
      <rPr>
        <sz val="12"/>
        <color theme="1"/>
        <rFont val="宋体"/>
        <charset val="134"/>
      </rPr>
      <t>m</t>
    </r>
    <r>
      <rPr>
        <sz val="12"/>
        <color theme="1"/>
        <rFont val="等线"/>
        <charset val="134"/>
      </rPr>
      <t>²</t>
    </r>
  </si>
  <si>
    <t>八、三病区配餐间制做不锈钢柜架</t>
  </si>
  <si>
    <r>
      <rPr>
        <sz val="12"/>
        <color theme="1"/>
        <rFont val="等线"/>
        <charset val="134"/>
      </rPr>
      <t>长</t>
    </r>
    <r>
      <rPr>
        <sz val="12"/>
        <color theme="1"/>
        <rFont val="宋体"/>
        <charset val="134"/>
      </rPr>
      <t>1350</t>
    </r>
    <r>
      <rPr>
        <sz val="12"/>
        <color theme="1"/>
        <rFont val="等线"/>
        <charset val="134"/>
      </rPr>
      <t>×宽</t>
    </r>
    <r>
      <rPr>
        <sz val="12"/>
        <color theme="1"/>
        <rFont val="宋体"/>
        <charset val="134"/>
      </rPr>
      <t>500</t>
    </r>
    <r>
      <rPr>
        <sz val="12"/>
        <color theme="1"/>
        <rFont val="等线"/>
        <charset val="134"/>
      </rPr>
      <t>×高</t>
    </r>
    <r>
      <rPr>
        <sz val="12"/>
        <color theme="1"/>
        <rFont val="宋体"/>
        <charset val="134"/>
      </rPr>
      <t>800</t>
    </r>
  </si>
  <si>
    <t>选用折板制做1.2mm厚台面的下面铺贴一块18mm厚的大芯板，用结构胶相互粘贴成一块整体，左边分三层，右边三抽屉</t>
  </si>
  <si>
    <t>九、 四病区制做不锈钢储物柜</t>
  </si>
  <si>
    <r>
      <rPr>
        <sz val="12"/>
        <color theme="1"/>
        <rFont val="等线"/>
        <charset val="134"/>
      </rPr>
      <t>长</t>
    </r>
    <r>
      <rPr>
        <sz val="12"/>
        <color theme="1"/>
        <rFont val="宋体"/>
        <charset val="134"/>
      </rPr>
      <t>1250</t>
    </r>
    <r>
      <rPr>
        <sz val="12"/>
        <color theme="1"/>
        <rFont val="等线"/>
        <charset val="134"/>
      </rPr>
      <t>×宽</t>
    </r>
    <r>
      <rPr>
        <sz val="12"/>
        <color theme="1"/>
        <rFont val="宋体"/>
        <charset val="134"/>
      </rPr>
      <t>600</t>
    </r>
    <r>
      <rPr>
        <sz val="12"/>
        <color theme="1"/>
        <rFont val="等线"/>
        <charset val="134"/>
      </rPr>
      <t>×高</t>
    </r>
    <r>
      <rPr>
        <sz val="12"/>
        <color theme="1"/>
        <rFont val="宋体"/>
        <charset val="134"/>
      </rPr>
      <t>750</t>
    </r>
  </si>
  <si>
    <t>选用折板制做1.2mm厚，台面下做三抽屉，右边抽屉下面1扇门</t>
  </si>
  <si>
    <t>十、一病区制做不锈钢杂物收纳台及送餐车</t>
  </si>
  <si>
    <r>
      <rPr>
        <sz val="12"/>
        <color theme="1"/>
        <rFont val="等线"/>
        <charset val="134"/>
      </rPr>
      <t>不锈钢</t>
    </r>
    <r>
      <rPr>
        <sz val="12"/>
        <color theme="1"/>
        <rFont val="宋体"/>
        <charset val="134"/>
      </rPr>
      <t>304</t>
    </r>
    <r>
      <rPr>
        <sz val="12"/>
        <color theme="1"/>
        <rFont val="等线"/>
        <charset val="134"/>
      </rPr>
      <t>杂物收纳台（如图）</t>
    </r>
  </si>
  <si>
    <t>1. 规格</t>
  </si>
  <si>
    <r>
      <rPr>
        <sz val="12"/>
        <color theme="1"/>
        <rFont val="等线"/>
        <charset val="134"/>
      </rPr>
      <t>长</t>
    </r>
    <r>
      <rPr>
        <sz val="12"/>
        <color theme="1"/>
        <rFont val="宋体"/>
        <charset val="134"/>
      </rPr>
      <t>1100</t>
    </r>
    <r>
      <rPr>
        <sz val="12"/>
        <color theme="1"/>
        <rFont val="等线"/>
        <charset val="134"/>
      </rPr>
      <t>×宽</t>
    </r>
    <r>
      <rPr>
        <sz val="12"/>
        <color theme="1"/>
        <rFont val="宋体"/>
        <charset val="134"/>
      </rPr>
      <t>500</t>
    </r>
    <r>
      <rPr>
        <sz val="12"/>
        <color theme="1"/>
        <rFont val="等线"/>
        <charset val="134"/>
      </rPr>
      <t>×高</t>
    </r>
    <r>
      <rPr>
        <sz val="12"/>
        <color theme="1"/>
        <rFont val="宋体"/>
        <charset val="134"/>
      </rPr>
      <t>1000</t>
    </r>
  </si>
  <si>
    <r>
      <rPr>
        <sz val="12"/>
        <color theme="1"/>
        <rFont val="宋体"/>
        <charset val="134"/>
      </rPr>
      <t>2.</t>
    </r>
    <r>
      <rPr>
        <sz val="12"/>
        <color theme="1"/>
        <rFont val="等线"/>
        <charset val="134"/>
      </rPr>
      <t>.用料：顺财，国标，1.2mm厚</t>
    </r>
  </si>
  <si>
    <r>
      <rPr>
        <sz val="12"/>
        <color theme="1"/>
        <rFont val="等线"/>
        <charset val="134"/>
      </rPr>
      <t>选用拆板制做，台面的下面铺贴一块</t>
    </r>
    <r>
      <rPr>
        <sz val="12"/>
        <color theme="1"/>
        <rFont val="宋体"/>
        <charset val="134"/>
      </rPr>
      <t>18mm</t>
    </r>
    <r>
      <rPr>
        <sz val="12"/>
        <color theme="1"/>
        <rFont val="等线"/>
        <charset val="134"/>
      </rPr>
      <t>厚的大芯板，用结构胶相互粘贴成一块整体</t>
    </r>
  </si>
  <si>
    <r>
      <rPr>
        <sz val="12"/>
        <color theme="1"/>
        <rFont val="等线"/>
        <charset val="134"/>
      </rPr>
      <t>不锈钢</t>
    </r>
    <r>
      <rPr>
        <sz val="12"/>
        <color theme="1"/>
        <rFont val="宋体"/>
        <charset val="134"/>
      </rPr>
      <t>304</t>
    </r>
    <r>
      <rPr>
        <sz val="12"/>
        <color theme="1"/>
        <rFont val="等线"/>
        <charset val="134"/>
      </rPr>
      <t>送餐车（三层）</t>
    </r>
  </si>
  <si>
    <r>
      <rPr>
        <sz val="12"/>
        <color theme="1"/>
        <rFont val="宋体"/>
        <charset val="134"/>
      </rPr>
      <t>1.</t>
    </r>
    <r>
      <rPr>
        <sz val="12"/>
        <color theme="1"/>
        <rFont val="等线"/>
        <charset val="134"/>
      </rPr>
      <t>规格及单价</t>
    </r>
  </si>
  <si>
    <r>
      <rPr>
        <sz val="12"/>
        <color theme="1"/>
        <rFont val="等线"/>
        <charset val="134"/>
      </rPr>
      <t>长</t>
    </r>
    <r>
      <rPr>
        <sz val="12"/>
        <color theme="1"/>
        <rFont val="宋体"/>
        <charset val="134"/>
      </rPr>
      <t>850</t>
    </r>
    <r>
      <rPr>
        <sz val="12"/>
        <color theme="1"/>
        <rFont val="等线"/>
        <charset val="134"/>
      </rPr>
      <t>×宽</t>
    </r>
    <r>
      <rPr>
        <sz val="12"/>
        <color theme="1"/>
        <rFont val="宋体"/>
        <charset val="134"/>
      </rPr>
      <t>450</t>
    </r>
    <r>
      <rPr>
        <sz val="12"/>
        <color theme="1"/>
        <rFont val="等线"/>
        <charset val="134"/>
      </rPr>
      <t>×高</t>
    </r>
    <r>
      <rPr>
        <sz val="12"/>
        <color theme="1"/>
        <rFont val="宋体"/>
        <charset val="134"/>
      </rPr>
      <t>900</t>
    </r>
  </si>
  <si>
    <t>2..用料：顺财，国标，1.2mm厚</t>
  </si>
  <si>
    <t>十一、三病区配餐间水果柜门制做</t>
  </si>
  <si>
    <t>面积（分3个门框，6扇推门）</t>
  </si>
  <si>
    <r>
      <rPr>
        <sz val="12"/>
        <color theme="1"/>
        <rFont val="等线"/>
        <charset val="134"/>
      </rPr>
      <t>长</t>
    </r>
    <r>
      <rPr>
        <sz val="12"/>
        <color theme="1"/>
        <rFont val="宋体"/>
        <charset val="134"/>
      </rPr>
      <t>4.7m</t>
    </r>
    <r>
      <rPr>
        <sz val="12"/>
        <color theme="1"/>
        <rFont val="等线"/>
        <charset val="134"/>
      </rPr>
      <t>×高</t>
    </r>
    <r>
      <rPr>
        <sz val="12"/>
        <color theme="1"/>
        <rFont val="宋体"/>
        <charset val="134"/>
      </rPr>
      <t>1.9m=8.93m</t>
    </r>
    <r>
      <rPr>
        <sz val="12"/>
        <color theme="1"/>
        <rFont val="等线"/>
        <charset val="134"/>
      </rPr>
      <t>²</t>
    </r>
  </si>
  <si>
    <t>用料</t>
  </si>
  <si>
    <t>亚洲铝材 1.4mm厚，灰色，三轨</t>
  </si>
  <si>
    <t>金刚网1.5mm厚</t>
  </si>
  <si>
    <t>十二、 三病区配餐间水果柜制做</t>
  </si>
  <si>
    <t>规格（如图）24个空格</t>
  </si>
  <si>
    <r>
      <rPr>
        <sz val="12"/>
        <color theme="1"/>
        <rFont val="等线"/>
        <charset val="134"/>
      </rPr>
      <t>长</t>
    </r>
    <r>
      <rPr>
        <sz val="12"/>
        <color theme="1"/>
        <rFont val="宋体"/>
        <charset val="134"/>
      </rPr>
      <t>1500</t>
    </r>
    <r>
      <rPr>
        <sz val="12"/>
        <color theme="1"/>
        <rFont val="等线"/>
        <charset val="134"/>
      </rPr>
      <t>×深</t>
    </r>
    <r>
      <rPr>
        <sz val="12"/>
        <color theme="1"/>
        <rFont val="宋体"/>
        <charset val="134"/>
      </rPr>
      <t>380</t>
    </r>
    <r>
      <rPr>
        <sz val="12"/>
        <color theme="1"/>
        <rFont val="等线"/>
        <charset val="134"/>
      </rPr>
      <t>×高</t>
    </r>
    <r>
      <rPr>
        <sz val="12"/>
        <color theme="1"/>
        <rFont val="宋体"/>
        <charset val="134"/>
      </rPr>
      <t>2000</t>
    </r>
  </si>
  <si>
    <t>选用千年舟全生态免漆板制做，18mm厚</t>
  </si>
  <si>
    <t>十三、五病区水果柜漆</t>
  </si>
  <si>
    <t>面积</t>
  </si>
  <si>
    <r>
      <rPr>
        <sz val="12"/>
        <color theme="1"/>
        <rFont val="等线"/>
        <charset val="134"/>
      </rPr>
      <t>宽</t>
    </r>
    <r>
      <rPr>
        <sz val="12"/>
        <color theme="1"/>
        <rFont val="宋体"/>
        <charset val="134"/>
      </rPr>
      <t>250</t>
    </r>
    <r>
      <rPr>
        <sz val="12"/>
        <color theme="1"/>
        <rFont val="等线"/>
        <charset val="134"/>
      </rPr>
      <t>×深</t>
    </r>
    <r>
      <rPr>
        <sz val="12"/>
        <color theme="1"/>
        <rFont val="宋体"/>
        <charset val="134"/>
      </rPr>
      <t>390</t>
    </r>
    <r>
      <rPr>
        <sz val="12"/>
        <color theme="1"/>
        <rFont val="等线"/>
        <charset val="134"/>
      </rPr>
      <t>×</t>
    </r>
    <r>
      <rPr>
        <sz val="12"/>
        <color theme="1"/>
        <rFont val="宋体"/>
        <charset val="134"/>
      </rPr>
      <t>2+</t>
    </r>
    <r>
      <rPr>
        <sz val="12"/>
        <color theme="1"/>
        <rFont val="等线"/>
        <charset val="134"/>
      </rPr>
      <t>宽</t>
    </r>
    <r>
      <rPr>
        <sz val="12"/>
        <color theme="1"/>
        <rFont val="宋体"/>
        <charset val="134"/>
      </rPr>
      <t>180</t>
    </r>
    <r>
      <rPr>
        <sz val="12"/>
        <color theme="1"/>
        <rFont val="等线"/>
        <charset val="134"/>
      </rPr>
      <t>×深</t>
    </r>
    <r>
      <rPr>
        <sz val="12"/>
        <color theme="1"/>
        <rFont val="宋体"/>
        <charset val="134"/>
      </rPr>
      <t>390</t>
    </r>
    <r>
      <rPr>
        <sz val="12"/>
        <color theme="1"/>
        <rFont val="等线"/>
        <charset val="134"/>
      </rPr>
      <t>×</t>
    </r>
    <r>
      <rPr>
        <sz val="12"/>
        <color theme="1"/>
        <rFont val="宋体"/>
        <charset val="134"/>
      </rPr>
      <t>2=0.195+0.14=0.335m</t>
    </r>
    <r>
      <rPr>
        <sz val="12"/>
        <color theme="1"/>
        <rFont val="等线"/>
        <charset val="134"/>
      </rPr>
      <t>²</t>
    </r>
    <r>
      <rPr>
        <sz val="12"/>
        <color theme="1"/>
        <rFont val="宋体"/>
        <charset val="134"/>
      </rPr>
      <t>/</t>
    </r>
    <r>
      <rPr>
        <sz val="12"/>
        <color theme="1"/>
        <rFont val="等线"/>
        <charset val="134"/>
      </rPr>
      <t>格×</t>
    </r>
    <r>
      <rPr>
        <sz val="12"/>
        <color theme="1"/>
        <rFont val="宋体"/>
        <charset val="134"/>
      </rPr>
      <t>80</t>
    </r>
    <r>
      <rPr>
        <sz val="12"/>
        <color theme="1"/>
        <rFont val="等线"/>
        <charset val="134"/>
      </rPr>
      <t>格</t>
    </r>
    <r>
      <rPr>
        <sz val="12"/>
        <color theme="1"/>
        <rFont val="宋体"/>
        <charset val="134"/>
      </rPr>
      <t>=26.8m</t>
    </r>
    <r>
      <rPr>
        <sz val="12"/>
        <color theme="1"/>
        <rFont val="等线"/>
        <charset val="134"/>
      </rPr>
      <t>²+背板</t>
    </r>
    <r>
      <rPr>
        <sz val="12"/>
        <color theme="1"/>
        <rFont val="宋体"/>
        <charset val="134"/>
      </rPr>
      <t>2.1m</t>
    </r>
    <r>
      <rPr>
        <sz val="12"/>
        <color theme="1"/>
        <rFont val="等线"/>
        <charset val="134"/>
      </rPr>
      <t>×</t>
    </r>
    <r>
      <rPr>
        <sz val="12"/>
        <color theme="1"/>
        <rFont val="宋体"/>
        <charset val="134"/>
      </rPr>
      <t>2.1m+</t>
    </r>
    <r>
      <rPr>
        <sz val="12"/>
        <color theme="1"/>
        <rFont val="等线"/>
        <charset val="134"/>
      </rPr>
      <t>两侧面</t>
    </r>
    <r>
      <rPr>
        <sz val="12"/>
        <color theme="1"/>
        <rFont val="宋体"/>
        <charset val="134"/>
      </rPr>
      <t>2.1m</t>
    </r>
    <r>
      <rPr>
        <sz val="12"/>
        <color theme="1"/>
        <rFont val="等线"/>
        <charset val="134"/>
      </rPr>
      <t>×</t>
    </r>
    <r>
      <rPr>
        <sz val="12"/>
        <color theme="1"/>
        <rFont val="宋体"/>
        <charset val="134"/>
      </rPr>
      <t>0.39m</t>
    </r>
    <r>
      <rPr>
        <sz val="12"/>
        <color theme="1"/>
        <rFont val="等线"/>
        <charset val="134"/>
      </rPr>
      <t>×</t>
    </r>
    <r>
      <rPr>
        <sz val="12"/>
        <color theme="1"/>
        <rFont val="宋体"/>
        <charset val="134"/>
      </rPr>
      <t>2</t>
    </r>
    <r>
      <rPr>
        <sz val="12"/>
        <color theme="1"/>
        <rFont val="等线"/>
        <charset val="134"/>
      </rPr>
      <t>面</t>
    </r>
    <r>
      <rPr>
        <sz val="12"/>
        <color theme="1"/>
        <rFont val="宋体"/>
        <charset val="134"/>
      </rPr>
      <t>=26.8m</t>
    </r>
    <r>
      <rPr>
        <sz val="12"/>
        <color theme="1"/>
        <rFont val="等线"/>
        <charset val="134"/>
      </rPr>
      <t>²</t>
    </r>
    <r>
      <rPr>
        <sz val="12"/>
        <color theme="1"/>
        <rFont val="宋体"/>
        <charset val="134"/>
      </rPr>
      <t>+4.41m</t>
    </r>
    <r>
      <rPr>
        <sz val="12"/>
        <color theme="1"/>
        <rFont val="等线"/>
        <charset val="134"/>
      </rPr>
      <t>²</t>
    </r>
    <r>
      <rPr>
        <sz val="12"/>
        <color theme="1"/>
        <rFont val="宋体"/>
        <charset val="134"/>
      </rPr>
      <t>+1.64=32.85m</t>
    </r>
    <r>
      <rPr>
        <sz val="12"/>
        <color theme="1"/>
        <rFont val="等线"/>
        <charset val="134"/>
      </rPr>
      <t>²</t>
    </r>
  </si>
  <si>
    <t>用料：华润漆精装木器漆（白色）</t>
  </si>
  <si>
    <t>十四、 一病区储物柜架制作</t>
  </si>
  <si>
    <r>
      <rPr>
        <sz val="12"/>
        <color theme="1"/>
        <rFont val="等线"/>
        <charset val="134"/>
      </rPr>
      <t>长</t>
    </r>
    <r>
      <rPr>
        <sz val="12"/>
        <color theme="1"/>
        <rFont val="宋体"/>
        <charset val="134"/>
      </rPr>
      <t>700</t>
    </r>
    <r>
      <rPr>
        <sz val="12"/>
        <color theme="1"/>
        <rFont val="等线"/>
        <charset val="134"/>
      </rPr>
      <t>×深</t>
    </r>
    <r>
      <rPr>
        <sz val="12"/>
        <color theme="1"/>
        <rFont val="宋体"/>
        <charset val="134"/>
      </rPr>
      <t>400</t>
    </r>
    <r>
      <rPr>
        <sz val="12"/>
        <color theme="1"/>
        <rFont val="等线"/>
        <charset val="134"/>
      </rPr>
      <t>×高</t>
    </r>
    <r>
      <rPr>
        <sz val="12"/>
        <color theme="1"/>
        <rFont val="宋体"/>
        <charset val="134"/>
      </rPr>
      <t>1750</t>
    </r>
  </si>
  <si>
    <r>
      <rPr>
        <sz val="12"/>
        <color theme="1"/>
        <rFont val="宋体"/>
        <charset val="134"/>
      </rPr>
      <t>m</t>
    </r>
    <r>
      <rPr>
        <sz val="12"/>
        <color theme="1"/>
        <rFont val="微软雅黑"/>
        <charset val="134"/>
      </rPr>
      <t>²</t>
    </r>
  </si>
  <si>
    <t>十五、 救助二区配餐间水果柜门制做</t>
  </si>
  <si>
    <t>面积（一个门框，双开门）</t>
  </si>
  <si>
    <r>
      <rPr>
        <sz val="12"/>
        <color theme="1"/>
        <rFont val="等线"/>
        <charset val="134"/>
      </rPr>
      <t>长</t>
    </r>
    <r>
      <rPr>
        <sz val="12"/>
        <color theme="1"/>
        <rFont val="宋体"/>
        <charset val="134"/>
      </rPr>
      <t>2.44m</t>
    </r>
    <r>
      <rPr>
        <sz val="12"/>
        <color theme="1"/>
        <rFont val="等线"/>
        <charset val="134"/>
      </rPr>
      <t>×高</t>
    </r>
    <r>
      <rPr>
        <sz val="12"/>
        <color theme="1"/>
        <rFont val="宋体"/>
        <charset val="134"/>
      </rPr>
      <t>2.04m=4.98m</t>
    </r>
    <r>
      <rPr>
        <sz val="12"/>
        <color theme="1"/>
        <rFont val="等线"/>
        <charset val="134"/>
      </rPr>
      <t>²</t>
    </r>
  </si>
  <si>
    <t>亚洲铝材1.4mm厚，灰色，三轨</t>
  </si>
  <si>
    <t>十六、救助三区配餐间水果柜门制做</t>
  </si>
  <si>
    <r>
      <rPr>
        <sz val="12"/>
        <color theme="1"/>
        <rFont val="等线"/>
        <charset val="134"/>
      </rPr>
      <t>长</t>
    </r>
    <r>
      <rPr>
        <sz val="12"/>
        <color theme="1"/>
        <rFont val="宋体"/>
        <charset val="134"/>
      </rPr>
      <t>1060</t>
    </r>
    <r>
      <rPr>
        <sz val="12"/>
        <color theme="1"/>
        <rFont val="等线"/>
        <charset val="134"/>
      </rPr>
      <t>×高</t>
    </r>
    <r>
      <rPr>
        <sz val="12"/>
        <color theme="1"/>
        <rFont val="宋体"/>
        <charset val="134"/>
      </rPr>
      <t>2050</t>
    </r>
    <r>
      <rPr>
        <sz val="12"/>
        <color theme="1"/>
        <rFont val="等线"/>
        <charset val="134"/>
      </rPr>
      <t>＝</t>
    </r>
    <r>
      <rPr>
        <sz val="12"/>
        <color theme="1"/>
        <rFont val="宋体"/>
        <charset val="134"/>
      </rPr>
      <t>2.17</t>
    </r>
  </si>
  <si>
    <t>金钢网1.5mm厚</t>
  </si>
  <si>
    <t>十七、 2楼3.4.5层配餐间安装排水管</t>
  </si>
  <si>
    <t>施工说明：</t>
  </si>
  <si>
    <r>
      <rPr>
        <sz val="12"/>
        <color theme="1"/>
        <rFont val="等线"/>
        <charset val="134"/>
      </rPr>
      <t>用</t>
    </r>
    <r>
      <rPr>
        <sz val="12"/>
        <color theme="1"/>
        <rFont val="宋体"/>
        <charset val="134"/>
      </rPr>
      <t>Φ</t>
    </r>
    <r>
      <rPr>
        <sz val="12"/>
        <color theme="1"/>
        <rFont val="等线"/>
        <charset val="134"/>
      </rPr>
      <t>75PVC管从五楼地面到二楼的顶上往2号楼外大厅的顶上走，再与原有的</t>
    </r>
    <r>
      <rPr>
        <sz val="12"/>
        <color theme="1"/>
        <rFont val="宋体"/>
        <charset val="134"/>
      </rPr>
      <t>Φ110PVC排水管接通</t>
    </r>
  </si>
  <si>
    <t>1.地漏（不锈钢）</t>
  </si>
  <si>
    <t>2.存水弯，五一</t>
  </si>
  <si>
    <t>3.弯头，五一</t>
  </si>
  <si>
    <t>4.三通，五一</t>
  </si>
  <si>
    <r>
      <rPr>
        <sz val="12"/>
        <color theme="1"/>
        <rFont val="宋体"/>
        <charset val="134"/>
      </rPr>
      <t>5.</t>
    </r>
    <r>
      <rPr>
        <sz val="12"/>
        <color theme="1"/>
        <rFont val="Calibri"/>
        <charset val="161"/>
      </rPr>
      <t>Φ</t>
    </r>
    <r>
      <rPr>
        <sz val="12"/>
        <color theme="1"/>
        <rFont val="宋体"/>
        <charset val="134"/>
      </rPr>
      <t>75五一排水管</t>
    </r>
  </si>
  <si>
    <t>6.胶水</t>
  </si>
  <si>
    <t>瓶</t>
  </si>
  <si>
    <t>施工人工费</t>
  </si>
  <si>
    <r>
      <rPr>
        <sz val="12"/>
        <color theme="1"/>
        <rFont val="宋体"/>
        <charset val="134"/>
      </rPr>
      <t>1.楼板及外墙打</t>
    </r>
    <r>
      <rPr>
        <sz val="12"/>
        <color theme="1"/>
        <rFont val="Calibri"/>
        <charset val="161"/>
      </rPr>
      <t>Φ</t>
    </r>
    <r>
      <rPr>
        <sz val="12"/>
        <color theme="1"/>
        <rFont val="宋体"/>
        <charset val="134"/>
      </rPr>
      <t>85洞</t>
    </r>
  </si>
  <si>
    <t>2.拆，装吊顶扣板</t>
  </si>
  <si>
    <t>层</t>
  </si>
  <si>
    <r>
      <rPr>
        <sz val="12"/>
        <color theme="1"/>
        <rFont val="宋体"/>
        <charset val="134"/>
      </rPr>
      <t>3.</t>
    </r>
    <r>
      <rPr>
        <sz val="12"/>
        <color theme="1"/>
        <rFont val="等线"/>
        <charset val="134"/>
      </rPr>
      <t>撬，补地面瓷砖（含砖）</t>
    </r>
  </si>
  <si>
    <t>块</t>
  </si>
  <si>
    <r>
      <rPr>
        <sz val="12"/>
        <color theme="1"/>
        <rFont val="宋体"/>
        <charset val="134"/>
      </rPr>
      <t>4.</t>
    </r>
    <r>
      <rPr>
        <sz val="12"/>
        <color theme="1"/>
        <rFont val="等线"/>
        <charset val="134"/>
      </rPr>
      <t>水管安装人工费</t>
    </r>
  </si>
  <si>
    <t>瓷器拖把池安装：</t>
  </si>
  <si>
    <t>1. 购买拖把池（泥可陶）</t>
  </si>
  <si>
    <r>
      <rPr>
        <sz val="12"/>
        <color theme="1"/>
        <rFont val="等线"/>
        <charset val="134"/>
      </rPr>
      <t>长</t>
    </r>
    <r>
      <rPr>
        <sz val="12"/>
        <color theme="1"/>
        <rFont val="宋体"/>
        <charset val="134"/>
      </rPr>
      <t>650</t>
    </r>
    <r>
      <rPr>
        <sz val="12"/>
        <color theme="1"/>
        <rFont val="等线"/>
        <charset val="134"/>
      </rPr>
      <t>×宽</t>
    </r>
    <r>
      <rPr>
        <sz val="12"/>
        <color theme="1"/>
        <rFont val="宋体"/>
        <charset val="134"/>
      </rPr>
      <t>420</t>
    </r>
    <r>
      <rPr>
        <sz val="12"/>
        <color theme="1"/>
        <rFont val="等线"/>
        <charset val="134"/>
      </rPr>
      <t>×高</t>
    </r>
    <r>
      <rPr>
        <sz val="12"/>
        <color theme="1"/>
        <rFont val="宋体"/>
        <charset val="134"/>
      </rPr>
      <t>520</t>
    </r>
  </si>
  <si>
    <t>2.ΦPVC五一排水管（含弯头3个，三通3个）</t>
  </si>
  <si>
    <r>
      <rPr>
        <sz val="12"/>
        <color theme="1"/>
        <rFont val="宋体"/>
        <charset val="134"/>
      </rPr>
      <t>3.</t>
    </r>
    <r>
      <rPr>
        <sz val="12"/>
        <color theme="1"/>
        <rFont val="等线"/>
        <charset val="134"/>
      </rPr>
      <t>安装人工费</t>
    </r>
  </si>
  <si>
    <t>十八、2#楼三，四，五层配餐间铺贴生态集成墙板</t>
  </si>
  <si>
    <t>铺贴面积及单价</t>
  </si>
  <si>
    <r>
      <rPr>
        <sz val="12"/>
        <color theme="1"/>
        <rFont val="宋体"/>
        <charset val="134"/>
      </rPr>
      <t>1.</t>
    </r>
    <r>
      <rPr>
        <sz val="12"/>
        <color theme="1"/>
        <rFont val="等线"/>
        <charset val="134"/>
      </rPr>
      <t>二楼：周长</t>
    </r>
    <r>
      <rPr>
        <sz val="12"/>
        <color theme="1"/>
        <rFont val="宋体"/>
        <charset val="134"/>
      </rPr>
      <t>6.3m</t>
    </r>
    <r>
      <rPr>
        <sz val="12"/>
        <color theme="1"/>
        <rFont val="等线"/>
        <charset val="134"/>
      </rPr>
      <t>×</t>
    </r>
    <r>
      <rPr>
        <sz val="12"/>
        <color theme="1"/>
        <rFont val="宋体"/>
        <charset val="134"/>
      </rPr>
      <t>3</t>
    </r>
    <r>
      <rPr>
        <sz val="12"/>
        <color theme="1"/>
        <rFont val="等线"/>
        <charset val="134"/>
      </rPr>
      <t>面×高</t>
    </r>
    <r>
      <rPr>
        <sz val="12"/>
        <color theme="1"/>
        <rFont val="宋体"/>
        <charset val="134"/>
      </rPr>
      <t>2.46m=47m</t>
    </r>
    <r>
      <rPr>
        <sz val="12"/>
        <color theme="1"/>
        <rFont val="等线"/>
        <charset val="134"/>
      </rPr>
      <t>²</t>
    </r>
  </si>
  <si>
    <t>2.三，四，五层：周长7.8m×2面×高2.66m=41.5m²</t>
  </si>
  <si>
    <t>长3.4m×高2.66m+1m×2.66m=9+2.66=11.66m²</t>
  </si>
  <si>
    <r>
      <rPr>
        <sz val="12"/>
        <color theme="1"/>
        <rFont val="宋体"/>
        <charset val="134"/>
      </rPr>
      <t>57.06</t>
    </r>
    <r>
      <rPr>
        <sz val="12"/>
        <color theme="1"/>
        <rFont val="等线"/>
        <charset val="134"/>
      </rPr>
      <t>×</t>
    </r>
    <r>
      <rPr>
        <sz val="12"/>
        <color theme="1"/>
        <rFont val="宋体"/>
        <charset val="134"/>
      </rPr>
      <t>3</t>
    </r>
    <r>
      <rPr>
        <sz val="12"/>
        <color theme="1"/>
        <rFont val="等线"/>
        <charset val="134"/>
      </rPr>
      <t>层</t>
    </r>
    <r>
      <rPr>
        <sz val="12"/>
        <color theme="1"/>
        <rFont val="宋体"/>
        <charset val="134"/>
      </rPr>
      <t>=171.18</t>
    </r>
  </si>
  <si>
    <t>梁：长7.8m×L形宽0.5m=3.9m²</t>
  </si>
  <si>
    <t>处理要脱落的墙上腻子</t>
  </si>
  <si>
    <t>1.铲腻子（7.8m×2+3.4m）×高1m=19m²×3层=57m²</t>
  </si>
  <si>
    <t>2.刷墙固（防止再次掉灰）</t>
  </si>
  <si>
    <t>材料上楼费（集成墙板）</t>
  </si>
  <si>
    <t>卫生费（4层）</t>
  </si>
  <si>
    <t>项</t>
  </si>
  <si>
    <t>用料：400mm宽×9mm厚</t>
  </si>
  <si>
    <t>防水，防潮，防霉，阻燃，0甲醛，美林汇高端品牌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</si>
</sst>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等线"/>
      <charset val="134"/>
      <scheme val="minor"/>
    </font>
    <font>
      <b/>
      <sz val="18"/>
      <color rgb="FF000000"/>
      <name val="黑体"/>
      <charset val="134"/>
    </font>
    <font>
      <sz val="12"/>
      <color rgb="FF000000"/>
      <name val="宋体"/>
      <charset val="134"/>
    </font>
    <font>
      <sz val="12"/>
      <color theme="1"/>
      <name val="宋体"/>
      <charset val="134"/>
    </font>
    <font>
      <sz val="12"/>
      <color theme="1"/>
      <name val="等线"/>
      <charset val="134"/>
    </font>
    <font>
      <sz val="12"/>
      <color rgb="FFFF0000"/>
      <name val="宋体"/>
      <charset val="134"/>
    </font>
    <font>
      <b/>
      <sz val="22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134"/>
      <scheme val="minor"/>
    </font>
    <font>
      <sz val="18"/>
      <color theme="3"/>
      <name val="等线 Light"/>
      <charset val="134"/>
      <scheme val="major"/>
    </font>
    <font>
      <i/>
      <sz val="11"/>
      <color rgb="FF7F7F7F"/>
      <name val="等线"/>
      <charset val="134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134"/>
      <scheme val="minor"/>
    </font>
    <font>
      <b/>
      <sz val="11"/>
      <color rgb="FF3F3F3F"/>
      <name val="等线"/>
      <charset val="134"/>
      <scheme val="minor"/>
    </font>
    <font>
      <b/>
      <sz val="11"/>
      <color rgb="FFFA7D00"/>
      <name val="等线"/>
      <charset val="134"/>
      <scheme val="minor"/>
    </font>
    <font>
      <b/>
      <sz val="11"/>
      <color theme="0"/>
      <name val="等线"/>
      <charset val="134"/>
      <scheme val="minor"/>
    </font>
    <font>
      <sz val="11"/>
      <color rgb="FFFA7D00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1"/>
      <color rgb="FF006100"/>
      <name val="等线"/>
      <charset val="134"/>
      <scheme val="minor"/>
    </font>
    <font>
      <sz val="11"/>
      <color rgb="FF9C0006"/>
      <name val="等线"/>
      <charset val="134"/>
      <scheme val="minor"/>
    </font>
    <font>
      <sz val="11"/>
      <color rgb="FF9C5700"/>
      <name val="等线"/>
      <charset val="134"/>
      <scheme val="minor"/>
    </font>
    <font>
      <sz val="11"/>
      <color theme="0"/>
      <name val="等线"/>
      <charset val="134"/>
      <scheme val="minor"/>
    </font>
    <font>
      <sz val="12"/>
      <color theme="1"/>
      <name val="微软雅黑"/>
      <charset val="134"/>
    </font>
    <font>
      <sz val="12"/>
      <color theme="1"/>
      <name val="Calibri"/>
      <charset val="161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17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8" applyNumberFormat="0" applyFill="0" applyAlignment="0" applyProtection="0">
      <alignment vertical="center"/>
    </xf>
    <xf numFmtId="0" fontId="13" fillId="0" borderId="19" applyNumberFormat="0" applyFill="0" applyAlignment="0" applyProtection="0">
      <alignment vertical="center"/>
    </xf>
    <xf numFmtId="0" fontId="14" fillId="0" borderId="20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21" applyNumberFormat="0" applyAlignment="0" applyProtection="0">
      <alignment vertical="center"/>
    </xf>
    <xf numFmtId="0" fontId="16" fillId="4" borderId="22" applyNumberFormat="0" applyAlignment="0" applyProtection="0">
      <alignment vertical="center"/>
    </xf>
    <xf numFmtId="0" fontId="17" fillId="4" borderId="21" applyNumberFormat="0" applyAlignment="0" applyProtection="0">
      <alignment vertical="center"/>
    </xf>
    <xf numFmtId="0" fontId="18" fillId="5" borderId="23" applyNumberFormat="0" applyAlignment="0" applyProtection="0">
      <alignment vertical="center"/>
    </xf>
    <xf numFmtId="0" fontId="19" fillId="0" borderId="24" applyNumberFormat="0" applyFill="0" applyAlignment="0" applyProtection="0">
      <alignment vertical="center"/>
    </xf>
    <xf numFmtId="0" fontId="20" fillId="0" borderId="25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2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justify" vertical="center" wrapText="1"/>
    </xf>
    <xf numFmtId="0" fontId="4" fillId="0" borderId="4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left" vertical="center" wrapText="1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0" fontId="0" fillId="0" borderId="0" xfId="0" applyBorder="1">
      <alignment vertical="center"/>
    </xf>
    <xf numFmtId="0" fontId="3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justify" vertical="center" wrapText="1"/>
    </xf>
    <xf numFmtId="0" fontId="3" fillId="0" borderId="14" xfId="0" applyFont="1" applyBorder="1" applyAlignment="1">
      <alignment horizontal="justify" vertical="center" wrapText="1"/>
    </xf>
    <xf numFmtId="0" fontId="3" fillId="0" borderId="8" xfId="0" applyFont="1" applyBorder="1" applyAlignment="1">
      <alignment horizontal="justify" vertical="center" wrapText="1"/>
    </xf>
    <xf numFmtId="0" fontId="3" fillId="0" borderId="15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justify" vertical="center" wrapText="1"/>
    </xf>
    <xf numFmtId="0" fontId="4" fillId="0" borderId="4" xfId="0" applyFont="1" applyBorder="1" applyAlignment="1">
      <alignment horizontal="justify" vertical="center" wrapText="1"/>
    </xf>
    <xf numFmtId="0" fontId="4" fillId="0" borderId="8" xfId="0" applyFont="1" applyBorder="1" applyAlignment="1">
      <alignment horizontal="justify" vertical="center" wrapText="1"/>
    </xf>
    <xf numFmtId="0" fontId="3" fillId="0" borderId="13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justify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justify" vertical="center" wrapText="1"/>
    </xf>
    <xf numFmtId="0" fontId="3" fillId="0" borderId="4" xfId="0" applyFont="1" applyBorder="1" applyAlignment="1">
      <alignment horizontal="left" vertical="center" wrapText="1" indent="2"/>
    </xf>
    <xf numFmtId="0" fontId="3" fillId="0" borderId="4" xfId="0" applyFont="1" applyBorder="1" applyAlignment="1">
      <alignment horizontal="left" vertical="center" wrapText="1" indent="1"/>
    </xf>
    <xf numFmtId="0" fontId="3" fillId="0" borderId="8" xfId="0" applyFont="1" applyBorder="1" applyAlignment="1">
      <alignment horizontal="left" vertical="center" wrapText="1" indent="1"/>
    </xf>
    <xf numFmtId="0" fontId="6" fillId="0" borderId="0" xfId="0" applyFo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57"/>
  <sheetViews>
    <sheetView showGridLines="0" tabSelected="1" topLeftCell="A24" workbookViewId="0">
      <selection activeCell="H23" sqref="H23"/>
    </sheetView>
  </sheetViews>
  <sheetFormatPr defaultColWidth="9" defaultRowHeight="45" customHeight="1"/>
  <cols>
    <col min="1" max="1" width="34.6666666666667" customWidth="1"/>
    <col min="2" max="2" width="18.1083333333333" customWidth="1"/>
    <col min="3" max="3" width="5.10833333333333" customWidth="1"/>
    <col min="4" max="4" width="11.2166666666667" customWidth="1"/>
    <col min="5" max="5" width="27.5583333333333" customWidth="1"/>
    <col min="6" max="6" width="5.10833333333333" customWidth="1"/>
    <col min="11" max="11" width="10.1083333333333" customWidth="1"/>
  </cols>
  <sheetData>
    <row r="1" ht="60" customHeight="1" spans="1:6">
      <c r="A1" s="1" t="s">
        <v>0</v>
      </c>
      <c r="B1" s="1"/>
      <c r="C1" s="1"/>
      <c r="D1" s="1"/>
      <c r="E1" s="1"/>
      <c r="F1" s="1"/>
    </row>
    <row r="2" ht="60" customHeight="1" spans="1:16">
      <c r="A2" s="2" t="s">
        <v>1</v>
      </c>
      <c r="B2" s="2"/>
      <c r="C2" s="2"/>
      <c r="D2" s="2"/>
      <c r="E2" s="2"/>
      <c r="F2" s="3"/>
      <c r="I2" s="18"/>
      <c r="J2" s="18"/>
      <c r="K2" s="18"/>
      <c r="L2" s="18"/>
      <c r="M2" s="18"/>
      <c r="N2" s="18"/>
      <c r="O2" s="18"/>
      <c r="P2" s="18"/>
    </row>
    <row r="3" ht="60" customHeight="1" spans="1:16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I3" s="18"/>
      <c r="J3" s="18"/>
      <c r="K3" s="19"/>
      <c r="L3" s="18"/>
      <c r="M3" s="18"/>
      <c r="N3" s="18"/>
      <c r="O3" s="18"/>
      <c r="P3" s="18"/>
    </row>
    <row r="4" ht="60" customHeight="1" spans="1:16">
      <c r="A4" s="5" t="s">
        <v>8</v>
      </c>
      <c r="B4" s="6"/>
      <c r="C4" s="6"/>
      <c r="D4" s="6"/>
      <c r="E4" s="6"/>
      <c r="F4" s="6"/>
      <c r="I4" s="18"/>
      <c r="J4" s="18"/>
      <c r="K4" s="18"/>
      <c r="L4" s="18"/>
      <c r="M4" s="18"/>
      <c r="N4" s="18"/>
      <c r="O4" s="18"/>
      <c r="P4" s="18"/>
    </row>
    <row r="5" ht="60" customHeight="1" spans="1:16">
      <c r="A5" s="7" t="s">
        <v>9</v>
      </c>
      <c r="B5" s="6"/>
      <c r="C5" s="6"/>
      <c r="D5" s="6"/>
      <c r="E5" s="6"/>
      <c r="F5" s="6"/>
      <c r="I5" s="18"/>
      <c r="J5" s="18"/>
      <c r="K5" s="19"/>
      <c r="L5" s="18"/>
      <c r="M5" s="18"/>
      <c r="N5" s="18"/>
      <c r="O5" s="18"/>
      <c r="P5" s="18"/>
    </row>
    <row r="6" ht="60" customHeight="1" spans="1:16">
      <c r="A6" s="5" t="s">
        <v>10</v>
      </c>
      <c r="B6" s="6"/>
      <c r="C6" s="6"/>
      <c r="D6" s="6"/>
      <c r="E6" s="6"/>
      <c r="F6" s="6"/>
      <c r="I6" s="18"/>
      <c r="J6" s="18"/>
      <c r="K6" s="19"/>
      <c r="L6" s="18"/>
      <c r="M6" s="18"/>
      <c r="N6" s="18"/>
      <c r="O6" s="18"/>
      <c r="P6" s="18"/>
    </row>
    <row r="7" ht="60" customHeight="1" spans="1:16">
      <c r="A7" s="5" t="s">
        <v>11</v>
      </c>
      <c r="B7" s="8">
        <v>3</v>
      </c>
      <c r="C7" s="9" t="s">
        <v>12</v>
      </c>
      <c r="D7" s="8">
        <v>250</v>
      </c>
      <c r="E7" s="8">
        <f>D7*B7</f>
        <v>750</v>
      </c>
      <c r="F7" s="6"/>
      <c r="I7" s="18"/>
      <c r="J7" s="18"/>
      <c r="K7" s="20"/>
      <c r="L7" s="18"/>
      <c r="M7" s="18"/>
      <c r="N7" s="18"/>
      <c r="O7" s="18"/>
      <c r="P7" s="18"/>
    </row>
    <row r="8" ht="60" customHeight="1" spans="1:15">
      <c r="A8" s="10" t="s">
        <v>13</v>
      </c>
      <c r="B8" s="10"/>
      <c r="C8" s="10"/>
      <c r="D8" s="10"/>
      <c r="E8" s="10"/>
      <c r="F8" s="11"/>
      <c r="I8" s="18"/>
      <c r="J8" s="18"/>
      <c r="K8" s="19"/>
      <c r="L8" s="18"/>
      <c r="M8" s="18"/>
      <c r="N8" s="18"/>
      <c r="O8" s="18"/>
    </row>
    <row r="9" ht="60" customHeight="1" spans="1:15">
      <c r="A9" s="4" t="s">
        <v>2</v>
      </c>
      <c r="B9" s="4" t="s">
        <v>3</v>
      </c>
      <c r="C9" s="4" t="s">
        <v>4</v>
      </c>
      <c r="D9" s="4" t="s">
        <v>5</v>
      </c>
      <c r="E9" s="4" t="s">
        <v>6</v>
      </c>
      <c r="F9" s="4" t="s">
        <v>7</v>
      </c>
      <c r="I9" s="18"/>
      <c r="J9" s="18"/>
      <c r="K9" s="18"/>
      <c r="L9" s="18"/>
      <c r="M9" s="18"/>
      <c r="N9" s="18"/>
      <c r="O9" s="18"/>
    </row>
    <row r="10" ht="60" customHeight="1" spans="1:15">
      <c r="A10" s="5" t="s">
        <v>14</v>
      </c>
      <c r="B10" s="6"/>
      <c r="C10" s="6"/>
      <c r="D10" s="6"/>
      <c r="E10" s="6"/>
      <c r="F10" s="6"/>
      <c r="I10" s="18"/>
      <c r="J10" s="18"/>
      <c r="K10" s="18"/>
      <c r="L10" s="18"/>
      <c r="M10" s="18"/>
      <c r="N10" s="18"/>
      <c r="O10" s="18"/>
    </row>
    <row r="11" ht="60" customHeight="1" spans="1:6">
      <c r="A11" s="7" t="s">
        <v>15</v>
      </c>
      <c r="B11" s="6"/>
      <c r="C11" s="6"/>
      <c r="D11" s="6"/>
      <c r="E11" s="6"/>
      <c r="F11" s="6"/>
    </row>
    <row r="12" ht="60" customHeight="1" spans="1:6">
      <c r="A12" s="5" t="s">
        <v>16</v>
      </c>
      <c r="B12" s="6"/>
      <c r="C12" s="6"/>
      <c r="D12" s="6"/>
      <c r="E12" s="6"/>
      <c r="F12" s="6"/>
    </row>
    <row r="13" ht="60" customHeight="1" spans="1:6">
      <c r="A13" s="5" t="s">
        <v>11</v>
      </c>
      <c r="B13" s="8">
        <v>3</v>
      </c>
      <c r="C13" s="9" t="s">
        <v>12</v>
      </c>
      <c r="D13" s="8">
        <v>330</v>
      </c>
      <c r="E13" s="8">
        <f>D13*B13</f>
        <v>990</v>
      </c>
      <c r="F13" s="6"/>
    </row>
    <row r="14" ht="60" customHeight="1" spans="1:6">
      <c r="A14" s="12" t="s">
        <v>17</v>
      </c>
      <c r="B14" s="2"/>
      <c r="C14" s="2"/>
      <c r="D14" s="2"/>
      <c r="E14" s="2"/>
      <c r="F14" s="3"/>
    </row>
    <row r="15" ht="60" customHeight="1" spans="1:6">
      <c r="A15" s="4" t="s">
        <v>2</v>
      </c>
      <c r="B15" s="4" t="s">
        <v>3</v>
      </c>
      <c r="C15" s="4" t="s">
        <v>4</v>
      </c>
      <c r="D15" s="4" t="s">
        <v>5</v>
      </c>
      <c r="E15" s="4" t="s">
        <v>6</v>
      </c>
      <c r="F15" s="4" t="s">
        <v>7</v>
      </c>
    </row>
    <row r="16" ht="60" customHeight="1" spans="1:6">
      <c r="A16" s="5" t="s">
        <v>18</v>
      </c>
      <c r="B16" s="6"/>
      <c r="C16" s="6"/>
      <c r="D16" s="6"/>
      <c r="E16" s="6"/>
      <c r="F16" s="6"/>
    </row>
    <row r="17" ht="60" customHeight="1" spans="1:6">
      <c r="A17" s="7" t="s">
        <v>19</v>
      </c>
      <c r="B17" s="6"/>
      <c r="C17" s="6"/>
      <c r="D17" s="6"/>
      <c r="E17" s="6"/>
      <c r="F17" s="6"/>
    </row>
    <row r="18" ht="60" customHeight="1" spans="1:6">
      <c r="A18" s="5" t="s">
        <v>20</v>
      </c>
      <c r="B18" s="8"/>
      <c r="C18" s="9"/>
      <c r="D18" s="8"/>
      <c r="E18" s="8"/>
      <c r="F18" s="6"/>
    </row>
    <row r="19" ht="60" customHeight="1" spans="1:6">
      <c r="A19" s="5" t="s">
        <v>11</v>
      </c>
      <c r="B19" s="8">
        <v>1</v>
      </c>
      <c r="C19" s="9" t="s">
        <v>12</v>
      </c>
      <c r="D19" s="8">
        <v>350</v>
      </c>
      <c r="E19" s="8">
        <f>D19*B19</f>
        <v>350</v>
      </c>
      <c r="F19" s="6"/>
    </row>
    <row r="20" ht="60" customHeight="1" spans="1:6">
      <c r="A20" s="12" t="s">
        <v>21</v>
      </c>
      <c r="B20" s="2"/>
      <c r="C20" s="2"/>
      <c r="D20" s="2"/>
      <c r="E20" s="2"/>
      <c r="F20" s="3"/>
    </row>
    <row r="21" ht="60" customHeight="1" spans="1:6">
      <c r="A21" s="4" t="s">
        <v>2</v>
      </c>
      <c r="B21" s="4" t="s">
        <v>3</v>
      </c>
      <c r="C21" s="4" t="s">
        <v>4</v>
      </c>
      <c r="D21" s="4" t="s">
        <v>5</v>
      </c>
      <c r="E21" s="4" t="s">
        <v>6</v>
      </c>
      <c r="F21" s="4" t="s">
        <v>7</v>
      </c>
    </row>
    <row r="22" ht="60" customHeight="1" spans="1:6">
      <c r="A22" s="5" t="s">
        <v>18</v>
      </c>
      <c r="B22" s="6"/>
      <c r="C22" s="6"/>
      <c r="D22" s="6"/>
      <c r="E22" s="6"/>
      <c r="F22" s="6"/>
    </row>
    <row r="23" ht="60" customHeight="1" spans="1:6">
      <c r="A23" s="7" t="s">
        <v>22</v>
      </c>
      <c r="B23" s="6"/>
      <c r="C23" s="6"/>
      <c r="D23" s="6"/>
      <c r="E23" s="6"/>
      <c r="F23" s="6"/>
    </row>
    <row r="24" ht="60" customHeight="1" spans="1:6">
      <c r="A24" s="5" t="s">
        <v>23</v>
      </c>
      <c r="B24" s="6"/>
      <c r="C24" s="6"/>
      <c r="D24" s="6"/>
      <c r="E24" s="6"/>
      <c r="F24" s="6"/>
    </row>
    <row r="25" ht="60" customHeight="1" spans="1:6">
      <c r="A25" s="5" t="s">
        <v>24</v>
      </c>
      <c r="B25" s="13">
        <v>2.9</v>
      </c>
      <c r="C25" s="13" t="s">
        <v>25</v>
      </c>
      <c r="D25" s="13">
        <v>1470</v>
      </c>
      <c r="E25" s="13">
        <f>D25*B25</f>
        <v>4263</v>
      </c>
      <c r="F25" s="6"/>
    </row>
    <row r="26" ht="60" customHeight="1" spans="1:6">
      <c r="A26" s="14" t="s">
        <v>11</v>
      </c>
      <c r="B26" s="15">
        <v>3</v>
      </c>
      <c r="C26" s="16" t="s">
        <v>12</v>
      </c>
      <c r="D26" s="16">
        <v>4263</v>
      </c>
      <c r="E26" s="17">
        <f>D26*B26</f>
        <v>12789</v>
      </c>
      <c r="F26" s="6"/>
    </row>
    <row r="27" ht="60" customHeight="1" spans="1:6">
      <c r="A27" s="10" t="s">
        <v>26</v>
      </c>
      <c r="B27" s="10"/>
      <c r="C27" s="10"/>
      <c r="D27" s="10"/>
      <c r="E27" s="10"/>
      <c r="F27" s="11"/>
    </row>
    <row r="28" ht="60" customHeight="1" spans="1:6">
      <c r="A28" s="4" t="s">
        <v>2</v>
      </c>
      <c r="B28" s="4" t="s">
        <v>3</v>
      </c>
      <c r="C28" s="4" t="s">
        <v>4</v>
      </c>
      <c r="D28" s="4" t="s">
        <v>5</v>
      </c>
      <c r="E28" s="4" t="s">
        <v>6</v>
      </c>
      <c r="F28" s="4" t="s">
        <v>7</v>
      </c>
    </row>
    <row r="29" ht="60" customHeight="1" spans="1:6">
      <c r="A29" s="5" t="s">
        <v>14</v>
      </c>
      <c r="B29" s="6"/>
      <c r="C29" s="6"/>
      <c r="D29" s="6"/>
      <c r="E29" s="6"/>
      <c r="F29" s="6"/>
    </row>
    <row r="30" ht="60" customHeight="1" spans="1:6">
      <c r="A30" s="7" t="s">
        <v>27</v>
      </c>
      <c r="B30" s="6"/>
      <c r="C30" s="6"/>
      <c r="D30" s="6"/>
      <c r="E30" s="6"/>
      <c r="F30" s="6"/>
    </row>
    <row r="31" ht="60" customHeight="1" spans="1:6">
      <c r="A31" s="5" t="s">
        <v>28</v>
      </c>
      <c r="B31" s="6"/>
      <c r="C31" s="6"/>
      <c r="D31" s="6"/>
      <c r="E31" s="6"/>
      <c r="F31" s="6"/>
    </row>
    <row r="32" ht="60" customHeight="1" spans="1:6">
      <c r="A32" s="5" t="s">
        <v>11</v>
      </c>
      <c r="B32" s="8">
        <v>3</v>
      </c>
      <c r="C32" s="9" t="s">
        <v>12</v>
      </c>
      <c r="D32" s="8">
        <v>265</v>
      </c>
      <c r="E32" s="8">
        <v>795</v>
      </c>
      <c r="F32" s="6"/>
    </row>
    <row r="33" ht="60" customHeight="1" spans="1:6">
      <c r="A33" s="10" t="s">
        <v>29</v>
      </c>
      <c r="B33" s="10"/>
      <c r="C33" s="10"/>
      <c r="D33" s="10"/>
      <c r="E33" s="10"/>
      <c r="F33" s="11"/>
    </row>
    <row r="34" ht="60" customHeight="1" spans="1:6">
      <c r="A34" s="4" t="s">
        <v>2</v>
      </c>
      <c r="B34" s="4" t="s">
        <v>3</v>
      </c>
      <c r="C34" s="4" t="s">
        <v>4</v>
      </c>
      <c r="D34" s="4" t="s">
        <v>5</v>
      </c>
      <c r="E34" s="4" t="s">
        <v>6</v>
      </c>
      <c r="F34" s="4" t="s">
        <v>7</v>
      </c>
    </row>
    <row r="35" ht="60" customHeight="1" spans="1:6">
      <c r="A35" s="5" t="s">
        <v>14</v>
      </c>
      <c r="B35" s="6"/>
      <c r="C35" s="6"/>
      <c r="D35" s="6"/>
      <c r="E35" s="6"/>
      <c r="F35" s="6"/>
    </row>
    <row r="36" ht="60" customHeight="1" spans="1:6">
      <c r="A36" s="7" t="s">
        <v>30</v>
      </c>
      <c r="B36" s="6"/>
      <c r="C36" s="6"/>
      <c r="D36" s="6"/>
      <c r="E36" s="6"/>
      <c r="F36" s="6"/>
    </row>
    <row r="37" ht="60" customHeight="1" spans="1:6">
      <c r="A37" s="5" t="s">
        <v>31</v>
      </c>
      <c r="B37" s="6"/>
      <c r="C37" s="6"/>
      <c r="D37" s="6"/>
      <c r="E37" s="6"/>
      <c r="F37" s="6"/>
    </row>
    <row r="38" ht="60" customHeight="1" spans="1:6">
      <c r="A38" s="5" t="s">
        <v>32</v>
      </c>
      <c r="B38" s="6"/>
      <c r="C38" s="6"/>
      <c r="D38" s="6"/>
      <c r="E38" s="6"/>
      <c r="F38" s="6"/>
    </row>
    <row r="39" ht="60" customHeight="1" spans="1:6">
      <c r="A39" s="5" t="s">
        <v>11</v>
      </c>
      <c r="B39" s="6"/>
      <c r="C39" s="6"/>
      <c r="D39" s="6"/>
      <c r="E39" s="6"/>
      <c r="F39" s="6"/>
    </row>
    <row r="40" ht="60" customHeight="1" spans="1:6">
      <c r="A40" s="5" t="s">
        <v>33</v>
      </c>
      <c r="B40" s="8">
        <v>1.68</v>
      </c>
      <c r="C40" s="8" t="s">
        <v>34</v>
      </c>
      <c r="D40" s="8">
        <v>560</v>
      </c>
      <c r="E40" s="8">
        <v>940.8</v>
      </c>
      <c r="F40" s="6"/>
    </row>
    <row r="41" ht="60" customHeight="1" spans="1:6">
      <c r="A41" s="10" t="s">
        <v>35</v>
      </c>
      <c r="B41" s="10"/>
      <c r="C41" s="10"/>
      <c r="D41" s="10"/>
      <c r="E41" s="10"/>
      <c r="F41" s="11"/>
    </row>
    <row r="42" ht="60" customHeight="1" spans="1:6">
      <c r="A42" s="4" t="s">
        <v>2</v>
      </c>
      <c r="B42" s="4" t="s">
        <v>3</v>
      </c>
      <c r="C42" s="4" t="s">
        <v>4</v>
      </c>
      <c r="D42" s="4" t="s">
        <v>5</v>
      </c>
      <c r="E42" s="4" t="s">
        <v>6</v>
      </c>
      <c r="F42" s="4" t="s">
        <v>7</v>
      </c>
    </row>
    <row r="43" ht="60" customHeight="1" spans="1:6">
      <c r="A43" s="5" t="s">
        <v>18</v>
      </c>
      <c r="B43" s="6"/>
      <c r="C43" s="6"/>
      <c r="D43" s="6"/>
      <c r="E43" s="6"/>
      <c r="F43" s="6"/>
    </row>
    <row r="44" ht="60" customHeight="1" spans="1:6">
      <c r="A44" s="7" t="s">
        <v>36</v>
      </c>
      <c r="B44" s="6"/>
      <c r="C44" s="6"/>
      <c r="D44" s="6"/>
      <c r="E44" s="6"/>
      <c r="F44" s="6"/>
    </row>
    <row r="45" ht="60" customHeight="1" spans="1:6">
      <c r="A45" s="5" t="s">
        <v>37</v>
      </c>
      <c r="B45" s="6"/>
      <c r="C45" s="6"/>
      <c r="D45" s="6"/>
      <c r="E45" s="6"/>
      <c r="F45" s="6"/>
    </row>
    <row r="46" ht="60" customHeight="1" spans="1:6">
      <c r="A46" s="5" t="s">
        <v>11</v>
      </c>
      <c r="B46" s="6"/>
      <c r="C46" s="6"/>
      <c r="D46" s="6"/>
      <c r="E46" s="6"/>
      <c r="F46" s="6"/>
    </row>
    <row r="47" ht="60" customHeight="1" spans="1:6">
      <c r="A47" s="5" t="s">
        <v>38</v>
      </c>
      <c r="B47" s="8">
        <v>0.87</v>
      </c>
      <c r="C47" s="8" t="s">
        <v>39</v>
      </c>
      <c r="D47" s="8">
        <v>1200</v>
      </c>
      <c r="E47" s="8">
        <v>1044</v>
      </c>
      <c r="F47" s="6"/>
    </row>
    <row r="48" ht="60" customHeight="1" spans="1:6">
      <c r="A48" s="12" t="s">
        <v>40</v>
      </c>
      <c r="B48" s="2"/>
      <c r="C48" s="2"/>
      <c r="D48" s="2"/>
      <c r="E48" s="2"/>
      <c r="F48" s="3"/>
    </row>
    <row r="49" ht="60" customHeight="1" spans="1:6">
      <c r="A49" s="4" t="s">
        <v>2</v>
      </c>
      <c r="B49" s="4" t="s">
        <v>3</v>
      </c>
      <c r="C49" s="4" t="s">
        <v>4</v>
      </c>
      <c r="D49" s="4" t="s">
        <v>5</v>
      </c>
      <c r="E49" s="4" t="s">
        <v>6</v>
      </c>
      <c r="F49" s="4" t="s">
        <v>7</v>
      </c>
    </row>
    <row r="50" ht="60" customHeight="1" spans="1:6">
      <c r="A50" s="5" t="s">
        <v>18</v>
      </c>
      <c r="B50" s="6"/>
      <c r="C50" s="6"/>
      <c r="D50" s="6"/>
      <c r="E50" s="6"/>
      <c r="F50" s="6"/>
    </row>
    <row r="51" ht="60" customHeight="1" spans="1:6">
      <c r="A51" s="7" t="s">
        <v>41</v>
      </c>
      <c r="B51" s="6"/>
      <c r="C51" s="6"/>
      <c r="D51" s="6"/>
      <c r="E51" s="6"/>
      <c r="F51" s="6"/>
    </row>
    <row r="52" ht="60" customHeight="1" spans="1:6">
      <c r="A52" s="5" t="s">
        <v>36</v>
      </c>
      <c r="B52" s="6"/>
      <c r="C52" s="6"/>
      <c r="D52" s="6"/>
      <c r="E52" s="6"/>
      <c r="F52" s="6"/>
    </row>
    <row r="53" ht="60" customHeight="1" spans="1:6">
      <c r="A53" s="5" t="s">
        <v>42</v>
      </c>
      <c r="B53" s="6"/>
      <c r="C53" s="6"/>
      <c r="D53" s="6"/>
      <c r="E53" s="6"/>
      <c r="F53" s="6"/>
    </row>
    <row r="54" ht="60" customHeight="1" spans="1:6">
      <c r="A54" s="5" t="s">
        <v>11</v>
      </c>
      <c r="B54" s="8">
        <v>1.35</v>
      </c>
      <c r="C54" s="8" t="s">
        <v>25</v>
      </c>
      <c r="D54" s="8">
        <v>1700</v>
      </c>
      <c r="E54" s="8">
        <v>2295</v>
      </c>
      <c r="F54" s="6"/>
    </row>
    <row r="55" ht="60" customHeight="1" spans="1:6">
      <c r="A55" s="10" t="s">
        <v>43</v>
      </c>
      <c r="B55" s="10"/>
      <c r="C55" s="10"/>
      <c r="D55" s="10"/>
      <c r="E55" s="10"/>
      <c r="F55" s="11"/>
    </row>
    <row r="56" ht="60" customHeight="1" spans="1:6">
      <c r="A56" s="4" t="s">
        <v>2</v>
      </c>
      <c r="B56" s="4" t="s">
        <v>3</v>
      </c>
      <c r="C56" s="4" t="s">
        <v>4</v>
      </c>
      <c r="D56" s="4" t="s">
        <v>5</v>
      </c>
      <c r="E56" s="4" t="s">
        <v>6</v>
      </c>
      <c r="F56" s="4" t="s">
        <v>7</v>
      </c>
    </row>
    <row r="57" ht="60" customHeight="1" spans="1:6">
      <c r="A57" s="5" t="s">
        <v>18</v>
      </c>
      <c r="B57" s="6"/>
      <c r="C57" s="6"/>
      <c r="D57" s="6"/>
      <c r="E57" s="6"/>
      <c r="F57" s="6"/>
    </row>
    <row r="58" ht="60" customHeight="1" spans="1:6">
      <c r="A58" s="7" t="s">
        <v>44</v>
      </c>
      <c r="B58" s="6"/>
      <c r="C58" s="6"/>
      <c r="D58" s="6"/>
      <c r="E58" s="6"/>
      <c r="F58" s="6"/>
    </row>
    <row r="59" ht="60" customHeight="1" spans="1:6">
      <c r="A59" s="5" t="s">
        <v>36</v>
      </c>
      <c r="B59" s="6"/>
      <c r="C59" s="6"/>
      <c r="D59" s="6"/>
      <c r="E59" s="6"/>
      <c r="F59" s="6"/>
    </row>
    <row r="60" ht="60" customHeight="1" spans="1:6">
      <c r="A60" s="5" t="s">
        <v>45</v>
      </c>
      <c r="B60" s="6"/>
      <c r="C60" s="6"/>
      <c r="D60" s="6"/>
      <c r="E60" s="6"/>
      <c r="F60" s="6"/>
    </row>
    <row r="61" ht="60" customHeight="1" spans="1:6">
      <c r="A61" s="5" t="s">
        <v>11</v>
      </c>
      <c r="B61" s="8">
        <v>1.25</v>
      </c>
      <c r="C61" s="8" t="s">
        <v>25</v>
      </c>
      <c r="D61" s="8">
        <v>1350</v>
      </c>
      <c r="E61" s="8">
        <v>1687.5</v>
      </c>
      <c r="F61" s="6"/>
    </row>
    <row r="62" ht="60" customHeight="1" spans="1:6">
      <c r="A62" s="10" t="s">
        <v>46</v>
      </c>
      <c r="B62" s="10"/>
      <c r="C62" s="10"/>
      <c r="D62" s="10"/>
      <c r="E62" s="10"/>
      <c r="F62" s="11"/>
    </row>
    <row r="63" ht="60" customHeight="1" spans="1:6">
      <c r="A63" s="4" t="s">
        <v>2</v>
      </c>
      <c r="B63" s="4" t="s">
        <v>3</v>
      </c>
      <c r="C63" s="4" t="s">
        <v>4</v>
      </c>
      <c r="D63" s="4" t="s">
        <v>5</v>
      </c>
      <c r="E63" s="4" t="s">
        <v>6</v>
      </c>
      <c r="F63" s="4" t="s">
        <v>7</v>
      </c>
    </row>
    <row r="64" ht="60" customHeight="1" spans="1:6">
      <c r="A64" s="7" t="s">
        <v>47</v>
      </c>
      <c r="B64" s="6"/>
      <c r="C64" s="6"/>
      <c r="D64" s="6"/>
      <c r="E64" s="6"/>
      <c r="F64" s="6"/>
    </row>
    <row r="65" ht="60" customHeight="1" spans="1:6">
      <c r="A65" s="7" t="s">
        <v>48</v>
      </c>
      <c r="B65" s="6"/>
      <c r="C65" s="6"/>
      <c r="D65" s="6"/>
      <c r="E65" s="6"/>
      <c r="F65" s="6"/>
    </row>
    <row r="66" ht="60" customHeight="1" spans="1:6">
      <c r="A66" s="7" t="s">
        <v>49</v>
      </c>
      <c r="B66" s="6"/>
      <c r="C66" s="6"/>
      <c r="D66" s="6"/>
      <c r="E66" s="6"/>
      <c r="F66" s="6"/>
    </row>
    <row r="67" ht="60" customHeight="1" spans="1:6">
      <c r="A67" s="5" t="s">
        <v>50</v>
      </c>
      <c r="B67" s="6"/>
      <c r="C67" s="6"/>
      <c r="D67" s="6"/>
      <c r="E67" s="6"/>
      <c r="F67" s="6"/>
    </row>
    <row r="68" ht="60" customHeight="1" spans="1:6">
      <c r="A68" s="7" t="s">
        <v>51</v>
      </c>
      <c r="B68" s="6"/>
      <c r="C68" s="6"/>
      <c r="D68" s="6"/>
      <c r="E68" s="6"/>
      <c r="F68" s="6"/>
    </row>
    <row r="69" ht="60" customHeight="1" spans="1:6">
      <c r="A69" s="5"/>
      <c r="B69" s="8">
        <v>1</v>
      </c>
      <c r="C69" s="9" t="s">
        <v>12</v>
      </c>
      <c r="D69" s="8">
        <v>750</v>
      </c>
      <c r="E69" s="8">
        <v>750</v>
      </c>
      <c r="F69" s="6"/>
    </row>
    <row r="70" ht="60" customHeight="1" spans="1:6">
      <c r="A70" s="7" t="s">
        <v>52</v>
      </c>
      <c r="B70" s="8"/>
      <c r="C70" s="8"/>
      <c r="D70" s="8"/>
      <c r="E70" s="8"/>
      <c r="F70" s="6"/>
    </row>
    <row r="71" ht="60" customHeight="1" spans="1:6">
      <c r="A71" s="5" t="s">
        <v>53</v>
      </c>
      <c r="B71" s="8"/>
      <c r="C71" s="8"/>
      <c r="D71" s="8"/>
      <c r="E71" s="8"/>
      <c r="F71" s="6"/>
    </row>
    <row r="72" ht="60" customHeight="1" spans="1:6">
      <c r="A72" s="7" t="s">
        <v>54</v>
      </c>
      <c r="B72" s="8">
        <v>1</v>
      </c>
      <c r="C72" s="9" t="s">
        <v>12</v>
      </c>
      <c r="D72" s="8">
        <v>350</v>
      </c>
      <c r="E72" s="8">
        <v>350</v>
      </c>
      <c r="F72" s="6"/>
    </row>
    <row r="73" ht="60" customHeight="1" spans="1:6">
      <c r="A73" s="6" t="s">
        <v>55</v>
      </c>
      <c r="B73" s="6"/>
      <c r="C73" s="6"/>
      <c r="D73" s="6"/>
      <c r="E73" s="8"/>
      <c r="F73" s="6"/>
    </row>
    <row r="74" ht="60" customHeight="1" spans="1:6">
      <c r="A74" s="6" t="s">
        <v>11</v>
      </c>
      <c r="B74" s="6"/>
      <c r="C74" s="6"/>
      <c r="D74" s="6"/>
      <c r="E74" s="8">
        <f>E72+E69</f>
        <v>1100</v>
      </c>
      <c r="F74" s="6"/>
    </row>
    <row r="75" ht="60" customHeight="1" spans="1:6">
      <c r="A75" s="10" t="s">
        <v>56</v>
      </c>
      <c r="B75" s="10"/>
      <c r="C75" s="10"/>
      <c r="D75" s="10"/>
      <c r="E75" s="10"/>
      <c r="F75" s="11"/>
    </row>
    <row r="76" ht="60" customHeight="1" spans="1:6">
      <c r="A76" s="4" t="s">
        <v>2</v>
      </c>
      <c r="B76" s="4" t="s">
        <v>3</v>
      </c>
      <c r="C76" s="4" t="s">
        <v>4</v>
      </c>
      <c r="D76" s="4" t="s">
        <v>5</v>
      </c>
      <c r="E76" s="4" t="s">
        <v>6</v>
      </c>
      <c r="F76" s="4" t="s">
        <v>7</v>
      </c>
    </row>
    <row r="77" ht="60" customHeight="1" spans="1:6">
      <c r="A77" s="5" t="s">
        <v>57</v>
      </c>
      <c r="B77" s="6"/>
      <c r="C77" s="6"/>
      <c r="D77" s="6"/>
      <c r="E77" s="6"/>
      <c r="F77" s="6"/>
    </row>
    <row r="78" ht="60" customHeight="1" spans="1:6">
      <c r="A78" s="7" t="s">
        <v>58</v>
      </c>
      <c r="B78" s="6"/>
      <c r="C78" s="6"/>
      <c r="D78" s="6"/>
      <c r="E78" s="6"/>
      <c r="F78" s="6"/>
    </row>
    <row r="79" ht="60" customHeight="1" spans="1:6">
      <c r="A79" s="5" t="s">
        <v>59</v>
      </c>
      <c r="B79" s="6"/>
      <c r="C79" s="6"/>
      <c r="D79" s="6"/>
      <c r="E79" s="6"/>
      <c r="F79" s="6"/>
    </row>
    <row r="80" ht="60" customHeight="1" spans="1:6">
      <c r="A80" s="5" t="s">
        <v>60</v>
      </c>
      <c r="B80" s="6"/>
      <c r="C80" s="6"/>
      <c r="D80" s="6"/>
      <c r="E80" s="6"/>
      <c r="F80" s="6"/>
    </row>
    <row r="81" ht="60" customHeight="1" spans="1:6">
      <c r="A81" s="5" t="s">
        <v>61</v>
      </c>
      <c r="B81" s="8"/>
      <c r="C81" s="8"/>
      <c r="D81" s="8"/>
      <c r="E81" s="8"/>
      <c r="F81" s="6"/>
    </row>
    <row r="82" ht="60" customHeight="1" spans="1:6">
      <c r="A82" s="5" t="s">
        <v>11</v>
      </c>
      <c r="B82" s="8">
        <v>8.93</v>
      </c>
      <c r="C82" s="8" t="s">
        <v>34</v>
      </c>
      <c r="D82" s="8">
        <v>260</v>
      </c>
      <c r="E82" s="8">
        <v>2321.8</v>
      </c>
      <c r="F82" s="6"/>
    </row>
    <row r="83" ht="60" customHeight="1" spans="1:6">
      <c r="A83" s="10" t="s">
        <v>62</v>
      </c>
      <c r="B83" s="10"/>
      <c r="C83" s="10"/>
      <c r="D83" s="10"/>
      <c r="E83" s="10"/>
      <c r="F83" s="11"/>
    </row>
    <row r="84" ht="60" customHeight="1" spans="1:6">
      <c r="A84" s="4" t="s">
        <v>2</v>
      </c>
      <c r="B84" s="4" t="s">
        <v>3</v>
      </c>
      <c r="C84" s="4" t="s">
        <v>4</v>
      </c>
      <c r="D84" s="4" t="s">
        <v>5</v>
      </c>
      <c r="E84" s="4" t="s">
        <v>6</v>
      </c>
      <c r="F84" s="4" t="s">
        <v>7</v>
      </c>
    </row>
    <row r="85" ht="60" customHeight="1" spans="1:6">
      <c r="A85" s="5" t="s">
        <v>63</v>
      </c>
      <c r="B85" s="6"/>
      <c r="C85" s="6"/>
      <c r="D85" s="6"/>
      <c r="E85" s="6"/>
      <c r="F85" s="6"/>
    </row>
    <row r="86" ht="60" customHeight="1" spans="1:6">
      <c r="A86" s="7" t="s">
        <v>64</v>
      </c>
      <c r="B86" s="6"/>
      <c r="C86" s="6"/>
      <c r="D86" s="6"/>
      <c r="E86" s="6"/>
      <c r="F86" s="6"/>
    </row>
    <row r="87" ht="60" customHeight="1" spans="1:6">
      <c r="A87" s="5" t="s">
        <v>59</v>
      </c>
      <c r="B87" s="6"/>
      <c r="C87" s="6"/>
      <c r="D87" s="6"/>
      <c r="E87" s="6"/>
      <c r="F87" s="6"/>
    </row>
    <row r="88" ht="60" customHeight="1" spans="1:6">
      <c r="A88" s="5" t="s">
        <v>65</v>
      </c>
      <c r="B88" s="6"/>
      <c r="C88" s="6"/>
      <c r="D88" s="6"/>
      <c r="E88" s="6"/>
      <c r="F88" s="6"/>
    </row>
    <row r="89" ht="60" customHeight="1" spans="1:6">
      <c r="A89" s="5" t="s">
        <v>11</v>
      </c>
      <c r="B89" s="8">
        <v>3</v>
      </c>
      <c r="C89" s="8" t="s">
        <v>39</v>
      </c>
      <c r="D89" s="8">
        <v>600</v>
      </c>
      <c r="E89" s="8">
        <v>1800</v>
      </c>
      <c r="F89" s="6"/>
    </row>
    <row r="90" ht="60" customHeight="1" spans="1:6">
      <c r="A90" s="10" t="s">
        <v>66</v>
      </c>
      <c r="B90" s="10"/>
      <c r="C90" s="10"/>
      <c r="D90" s="10"/>
      <c r="E90" s="10"/>
      <c r="F90" s="11"/>
    </row>
    <row r="91" ht="60" customHeight="1" spans="1:6">
      <c r="A91" s="4" t="s">
        <v>2</v>
      </c>
      <c r="B91" s="4" t="s">
        <v>3</v>
      </c>
      <c r="C91" s="4" t="s">
        <v>4</v>
      </c>
      <c r="D91" s="4" t="s">
        <v>5</v>
      </c>
      <c r="E91" s="4" t="s">
        <v>6</v>
      </c>
      <c r="F91" s="4" t="s">
        <v>7</v>
      </c>
    </row>
    <row r="92" ht="60" customHeight="1" spans="1:6">
      <c r="A92" s="5" t="s">
        <v>67</v>
      </c>
      <c r="B92" s="6"/>
      <c r="C92" s="6"/>
      <c r="D92" s="6"/>
      <c r="E92" s="6"/>
      <c r="F92" s="6"/>
    </row>
    <row r="93" ht="60" customHeight="1" spans="1:6">
      <c r="A93" s="7" t="s">
        <v>68</v>
      </c>
      <c r="B93" s="6"/>
      <c r="C93" s="6"/>
      <c r="D93" s="6"/>
      <c r="E93" s="6"/>
      <c r="F93" s="6"/>
    </row>
    <row r="94" ht="60" customHeight="1" spans="1:6">
      <c r="A94" s="5" t="s">
        <v>69</v>
      </c>
      <c r="B94" s="8"/>
      <c r="C94" s="8"/>
      <c r="D94" s="8"/>
      <c r="E94" s="8"/>
      <c r="F94" s="6"/>
    </row>
    <row r="95" ht="60" customHeight="1" spans="1:6">
      <c r="A95" s="5" t="s">
        <v>11</v>
      </c>
      <c r="B95" s="8">
        <v>32.85</v>
      </c>
      <c r="C95" s="8" t="s">
        <v>39</v>
      </c>
      <c r="D95" s="8">
        <v>30</v>
      </c>
      <c r="E95" s="8">
        <v>985.5</v>
      </c>
      <c r="F95" s="6"/>
    </row>
    <row r="96" ht="60" customHeight="1" spans="1:6">
      <c r="A96" s="10" t="s">
        <v>70</v>
      </c>
      <c r="B96" s="10"/>
      <c r="C96" s="10"/>
      <c r="D96" s="10"/>
      <c r="E96" s="10"/>
      <c r="F96" s="11"/>
    </row>
    <row r="97" ht="60" customHeight="1" spans="1:6">
      <c r="A97" s="4" t="s">
        <v>2</v>
      </c>
      <c r="B97" s="4" t="s">
        <v>3</v>
      </c>
      <c r="C97" s="4" t="s">
        <v>4</v>
      </c>
      <c r="D97" s="4" t="s">
        <v>5</v>
      </c>
      <c r="E97" s="4" t="s">
        <v>6</v>
      </c>
      <c r="F97" s="4" t="s">
        <v>7</v>
      </c>
    </row>
    <row r="98" ht="60" customHeight="1" spans="1:6">
      <c r="A98" s="5" t="s">
        <v>18</v>
      </c>
      <c r="B98" s="6"/>
      <c r="C98" s="6"/>
      <c r="D98" s="6"/>
      <c r="E98" s="6"/>
      <c r="F98" s="6"/>
    </row>
    <row r="99" ht="60" customHeight="1" spans="1:6">
      <c r="A99" s="7" t="s">
        <v>71</v>
      </c>
      <c r="B99" s="6"/>
      <c r="C99" s="6"/>
      <c r="D99" s="6"/>
      <c r="E99" s="6"/>
      <c r="F99" s="6"/>
    </row>
    <row r="100" ht="60" customHeight="1" spans="1:6">
      <c r="A100" s="5" t="s">
        <v>59</v>
      </c>
      <c r="B100" s="6"/>
      <c r="C100" s="6"/>
      <c r="D100" s="6"/>
      <c r="E100" s="6"/>
      <c r="F100" s="6"/>
    </row>
    <row r="101" ht="60" customHeight="1" spans="1:6">
      <c r="A101" s="5" t="s">
        <v>65</v>
      </c>
      <c r="B101" s="6"/>
      <c r="C101" s="6"/>
      <c r="D101" s="6"/>
      <c r="E101" s="6"/>
      <c r="F101" s="6"/>
    </row>
    <row r="102" ht="60" customHeight="1" spans="1:6">
      <c r="A102" s="5" t="s">
        <v>11</v>
      </c>
      <c r="B102" s="8">
        <v>1.26</v>
      </c>
      <c r="C102" s="8" t="s">
        <v>72</v>
      </c>
      <c r="D102" s="8">
        <v>680</v>
      </c>
      <c r="E102" s="8">
        <v>856.8</v>
      </c>
      <c r="F102" s="6"/>
    </row>
    <row r="103" ht="60" customHeight="1" spans="1:6">
      <c r="A103" s="10" t="s">
        <v>73</v>
      </c>
      <c r="B103" s="10"/>
      <c r="C103" s="10"/>
      <c r="D103" s="10"/>
      <c r="E103" s="10"/>
      <c r="F103" s="11"/>
    </row>
    <row r="104" ht="60" customHeight="1" spans="1:6">
      <c r="A104" s="4" t="s">
        <v>2</v>
      </c>
      <c r="B104" s="4" t="s">
        <v>3</v>
      </c>
      <c r="C104" s="4" t="s">
        <v>4</v>
      </c>
      <c r="D104" s="4" t="s">
        <v>5</v>
      </c>
      <c r="E104" s="4" t="s">
        <v>6</v>
      </c>
      <c r="F104" s="4" t="s">
        <v>7</v>
      </c>
    </row>
    <row r="105" ht="60" customHeight="1" spans="1:6">
      <c r="A105" s="5" t="s">
        <v>74</v>
      </c>
      <c r="B105" s="6"/>
      <c r="C105" s="6"/>
      <c r="D105" s="6"/>
      <c r="E105" s="6"/>
      <c r="F105" s="6"/>
    </row>
    <row r="106" ht="60" customHeight="1" spans="1:6">
      <c r="A106" s="7" t="s">
        <v>75</v>
      </c>
      <c r="B106" s="6"/>
      <c r="C106" s="6"/>
      <c r="D106" s="6"/>
      <c r="E106" s="6"/>
      <c r="F106" s="6"/>
    </row>
    <row r="107" ht="60" customHeight="1" spans="1:6">
      <c r="A107" s="5" t="s">
        <v>59</v>
      </c>
      <c r="B107" s="6"/>
      <c r="C107" s="6"/>
      <c r="D107" s="6"/>
      <c r="E107" s="6"/>
      <c r="F107" s="6"/>
    </row>
    <row r="108" ht="60" customHeight="1" spans="1:6">
      <c r="A108" s="21" t="s">
        <v>76</v>
      </c>
      <c r="B108" s="22"/>
      <c r="C108" s="22"/>
      <c r="D108" s="22"/>
      <c r="E108" s="22"/>
      <c r="F108" s="22"/>
    </row>
    <row r="109" ht="60" customHeight="1" spans="1:6">
      <c r="A109" s="5" t="s">
        <v>61</v>
      </c>
      <c r="B109" s="23"/>
      <c r="C109" s="23"/>
      <c r="D109" s="23"/>
      <c r="E109" s="23"/>
      <c r="F109" s="23"/>
    </row>
    <row r="110" ht="60" customHeight="1" spans="1:6">
      <c r="A110" s="5" t="s">
        <v>11</v>
      </c>
      <c r="B110" s="8">
        <v>4.98</v>
      </c>
      <c r="C110" s="8" t="s">
        <v>39</v>
      </c>
      <c r="D110" s="8">
        <v>260</v>
      </c>
      <c r="E110" s="8">
        <v>1294.8</v>
      </c>
      <c r="F110" s="6"/>
    </row>
    <row r="111" ht="60" customHeight="1" spans="1:6">
      <c r="A111" s="10" t="s">
        <v>77</v>
      </c>
      <c r="B111" s="10"/>
      <c r="C111" s="10"/>
      <c r="D111" s="10"/>
      <c r="E111" s="10"/>
      <c r="F111" s="11"/>
    </row>
    <row r="112" ht="60" customHeight="1" spans="1:6">
      <c r="A112" s="4" t="s">
        <v>2</v>
      </c>
      <c r="B112" s="4" t="s">
        <v>3</v>
      </c>
      <c r="C112" s="4" t="s">
        <v>4</v>
      </c>
      <c r="D112" s="4" t="s">
        <v>5</v>
      </c>
      <c r="E112" s="4" t="s">
        <v>6</v>
      </c>
      <c r="F112" s="4" t="s">
        <v>7</v>
      </c>
    </row>
    <row r="113" ht="60" customHeight="1" spans="1:6">
      <c r="A113" s="5" t="s">
        <v>67</v>
      </c>
      <c r="B113" s="8">
        <v>2.17</v>
      </c>
      <c r="C113" s="8" t="s">
        <v>39</v>
      </c>
      <c r="D113" s="8"/>
      <c r="E113" s="8"/>
      <c r="F113" s="6"/>
    </row>
    <row r="114" ht="60" customHeight="1" spans="1:6">
      <c r="A114" s="7" t="s">
        <v>78</v>
      </c>
      <c r="B114" s="8"/>
      <c r="C114" s="8"/>
      <c r="D114" s="8"/>
      <c r="E114" s="8"/>
      <c r="F114" s="6"/>
    </row>
    <row r="115" ht="60" customHeight="1" spans="1:6">
      <c r="A115" s="5" t="s">
        <v>59</v>
      </c>
      <c r="B115" s="8"/>
      <c r="C115" s="8"/>
      <c r="D115" s="8"/>
      <c r="E115" s="8"/>
      <c r="F115" s="6"/>
    </row>
    <row r="116" ht="60" customHeight="1" spans="1:6">
      <c r="A116" s="5" t="s">
        <v>76</v>
      </c>
      <c r="B116" s="8"/>
      <c r="C116" s="8"/>
      <c r="D116" s="8"/>
      <c r="E116" s="8"/>
      <c r="F116" s="6"/>
    </row>
    <row r="117" ht="60" customHeight="1" spans="1:6">
      <c r="A117" s="21" t="s">
        <v>79</v>
      </c>
      <c r="B117" s="13"/>
      <c r="C117" s="13"/>
      <c r="D117" s="13"/>
      <c r="E117" s="13"/>
      <c r="F117" s="24"/>
    </row>
    <row r="118" customFormat="1" ht="60" customHeight="1" spans="1:6">
      <c r="A118" s="25" t="s">
        <v>11</v>
      </c>
      <c r="B118" s="26">
        <v>2.17</v>
      </c>
      <c r="C118" s="8" t="s">
        <v>39</v>
      </c>
      <c r="D118" s="26">
        <v>260</v>
      </c>
      <c r="E118" s="26">
        <f>D118*B118</f>
        <v>564.2</v>
      </c>
      <c r="F118" s="27"/>
    </row>
    <row r="119" ht="60" customHeight="1" spans="1:6">
      <c r="A119" s="10" t="s">
        <v>80</v>
      </c>
      <c r="B119" s="10"/>
      <c r="C119" s="10"/>
      <c r="D119" s="10"/>
      <c r="E119" s="10"/>
      <c r="F119" s="11"/>
    </row>
    <row r="120" ht="60" customHeight="1" spans="1:6">
      <c r="A120" s="4" t="s">
        <v>2</v>
      </c>
      <c r="B120" s="4" t="s">
        <v>3</v>
      </c>
      <c r="C120" s="4" t="s">
        <v>4</v>
      </c>
      <c r="D120" s="4" t="s">
        <v>5</v>
      </c>
      <c r="E120" s="4" t="s">
        <v>6</v>
      </c>
      <c r="F120" s="4" t="s">
        <v>7</v>
      </c>
    </row>
    <row r="121" ht="60" customHeight="1" spans="1:6">
      <c r="A121" s="5" t="s">
        <v>81</v>
      </c>
      <c r="B121" s="6"/>
      <c r="C121" s="6"/>
      <c r="D121" s="6"/>
      <c r="E121" s="6"/>
      <c r="F121" s="6"/>
    </row>
    <row r="122" ht="60" customHeight="1" spans="1:6">
      <c r="A122" s="7" t="s">
        <v>82</v>
      </c>
      <c r="B122" s="6"/>
      <c r="C122" s="6"/>
      <c r="D122" s="6"/>
      <c r="E122" s="6"/>
      <c r="F122" s="6"/>
    </row>
    <row r="123" ht="60" customHeight="1" spans="1:6">
      <c r="A123" s="5" t="s">
        <v>59</v>
      </c>
      <c r="B123" s="6"/>
      <c r="C123" s="6"/>
      <c r="D123" s="6"/>
      <c r="E123" s="6"/>
      <c r="F123" s="6"/>
    </row>
    <row r="124" ht="60" customHeight="1" spans="1:6">
      <c r="A124" s="5" t="s">
        <v>83</v>
      </c>
      <c r="B124" s="8">
        <v>3</v>
      </c>
      <c r="C124" s="9" t="s">
        <v>12</v>
      </c>
      <c r="D124" s="8">
        <v>18</v>
      </c>
      <c r="E124" s="8">
        <v>54</v>
      </c>
      <c r="F124" s="6"/>
    </row>
    <row r="125" ht="60" customHeight="1" spans="1:6">
      <c r="A125" s="5" t="s">
        <v>84</v>
      </c>
      <c r="B125" s="8">
        <v>1</v>
      </c>
      <c r="C125" s="9" t="s">
        <v>12</v>
      </c>
      <c r="D125" s="8">
        <v>6</v>
      </c>
      <c r="E125" s="8">
        <v>6</v>
      </c>
      <c r="F125" s="6"/>
    </row>
    <row r="126" ht="60" customHeight="1" spans="1:6">
      <c r="A126" s="5" t="s">
        <v>85</v>
      </c>
      <c r="B126" s="8">
        <v>10</v>
      </c>
      <c r="C126" s="8" t="s">
        <v>12</v>
      </c>
      <c r="D126" s="8">
        <v>5</v>
      </c>
      <c r="E126" s="8">
        <v>50</v>
      </c>
      <c r="F126" s="6"/>
    </row>
    <row r="127" ht="60" customHeight="1" spans="1:6">
      <c r="A127" s="5" t="s">
        <v>86</v>
      </c>
      <c r="B127" s="8">
        <v>3</v>
      </c>
      <c r="C127" s="8" t="s">
        <v>12</v>
      </c>
      <c r="D127" s="8">
        <v>6</v>
      </c>
      <c r="E127" s="8">
        <v>18</v>
      </c>
      <c r="F127" s="6"/>
    </row>
    <row r="128" ht="60" customHeight="1" spans="1:6">
      <c r="A128" s="5" t="s">
        <v>87</v>
      </c>
      <c r="B128" s="8">
        <v>12</v>
      </c>
      <c r="C128" s="8" t="s">
        <v>25</v>
      </c>
      <c r="D128" s="8">
        <v>8.5</v>
      </c>
      <c r="E128" s="8">
        <v>102</v>
      </c>
      <c r="F128" s="6"/>
    </row>
    <row r="129" ht="60" customHeight="1" spans="1:6">
      <c r="A129" s="5" t="s">
        <v>88</v>
      </c>
      <c r="B129" s="8">
        <v>1</v>
      </c>
      <c r="C129" s="9" t="s">
        <v>89</v>
      </c>
      <c r="D129" s="8">
        <v>15</v>
      </c>
      <c r="E129" s="8">
        <v>15</v>
      </c>
      <c r="F129" s="6"/>
    </row>
    <row r="130" ht="60" customHeight="1" spans="1:6">
      <c r="A130" s="5" t="s">
        <v>90</v>
      </c>
      <c r="B130" s="8"/>
      <c r="C130" s="8"/>
      <c r="D130" s="8"/>
      <c r="E130" s="8"/>
      <c r="F130" s="6"/>
    </row>
    <row r="131" ht="60" customHeight="1" spans="1:6">
      <c r="A131" s="5" t="s">
        <v>91</v>
      </c>
      <c r="B131" s="8">
        <v>6</v>
      </c>
      <c r="C131" s="9" t="s">
        <v>12</v>
      </c>
      <c r="D131" s="8">
        <v>80</v>
      </c>
      <c r="E131" s="8">
        <v>480</v>
      </c>
      <c r="F131" s="6"/>
    </row>
    <row r="132" ht="60" customHeight="1" spans="1:6">
      <c r="A132" s="5" t="s">
        <v>92</v>
      </c>
      <c r="B132" s="8">
        <v>3</v>
      </c>
      <c r="C132" s="9" t="s">
        <v>93</v>
      </c>
      <c r="D132" s="8">
        <v>100</v>
      </c>
      <c r="E132" s="8">
        <v>300</v>
      </c>
      <c r="F132" s="6"/>
    </row>
    <row r="133" ht="60" customHeight="1" spans="1:6">
      <c r="A133" s="6" t="s">
        <v>94</v>
      </c>
      <c r="B133" s="8">
        <v>3</v>
      </c>
      <c r="C133" s="9" t="s">
        <v>95</v>
      </c>
      <c r="D133" s="8">
        <v>100</v>
      </c>
      <c r="E133" s="8">
        <v>300</v>
      </c>
      <c r="F133" s="6"/>
    </row>
    <row r="134" ht="60" customHeight="1" spans="1:6">
      <c r="A134" s="6" t="s">
        <v>96</v>
      </c>
      <c r="B134" s="8">
        <v>3</v>
      </c>
      <c r="C134" s="9" t="s">
        <v>93</v>
      </c>
      <c r="D134" s="8">
        <v>500</v>
      </c>
      <c r="E134" s="8">
        <v>1500</v>
      </c>
      <c r="F134" s="6"/>
    </row>
    <row r="135" ht="60" customHeight="1" spans="1:6">
      <c r="A135" s="28" t="s">
        <v>97</v>
      </c>
      <c r="B135" s="8"/>
      <c r="C135" s="8"/>
      <c r="D135" s="8"/>
      <c r="E135" s="8"/>
      <c r="F135" s="6"/>
    </row>
    <row r="136" ht="60" customHeight="1" spans="1:9">
      <c r="A136" s="29" t="s">
        <v>98</v>
      </c>
      <c r="B136" s="30">
        <v>3</v>
      </c>
      <c r="C136" s="31" t="s">
        <v>12</v>
      </c>
      <c r="D136" s="30">
        <v>350</v>
      </c>
      <c r="E136" s="30">
        <v>1050</v>
      </c>
      <c r="F136" s="22"/>
      <c r="I136" s="19"/>
    </row>
    <row r="137" ht="60" customHeight="1" spans="1:6">
      <c r="A137" s="28" t="s">
        <v>99</v>
      </c>
      <c r="B137" s="32"/>
      <c r="C137" s="33"/>
      <c r="D137" s="32"/>
      <c r="E137" s="32"/>
      <c r="F137" s="23"/>
    </row>
    <row r="138" ht="60" customHeight="1" spans="1:6">
      <c r="A138" s="6" t="s">
        <v>100</v>
      </c>
      <c r="B138" s="8">
        <v>6</v>
      </c>
      <c r="C138" s="8" t="s">
        <v>25</v>
      </c>
      <c r="D138" s="8">
        <v>8.5</v>
      </c>
      <c r="E138" s="13">
        <v>51</v>
      </c>
      <c r="F138" s="6"/>
    </row>
    <row r="139" ht="60" customHeight="1" spans="1:6">
      <c r="A139" s="24" t="s">
        <v>101</v>
      </c>
      <c r="B139" s="13">
        <v>3</v>
      </c>
      <c r="C139" s="34" t="s">
        <v>93</v>
      </c>
      <c r="D139" s="19">
        <v>120</v>
      </c>
      <c r="E139" s="26">
        <v>360</v>
      </c>
      <c r="F139" s="24"/>
    </row>
    <row r="140" ht="60" customHeight="1" spans="1:6">
      <c r="A140" s="35" t="s">
        <v>11</v>
      </c>
      <c r="B140" s="36"/>
      <c r="C140" s="36"/>
      <c r="D140" s="37"/>
      <c r="E140" s="26">
        <f>SUM(E124:E139)</f>
        <v>4286</v>
      </c>
      <c r="F140" s="38"/>
    </row>
    <row r="141" ht="60" customHeight="1" spans="1:6">
      <c r="A141" s="10" t="s">
        <v>102</v>
      </c>
      <c r="B141" s="10"/>
      <c r="C141" s="10"/>
      <c r="D141" s="10"/>
      <c r="E141" s="10"/>
      <c r="F141" s="11"/>
    </row>
    <row r="142" ht="60" customHeight="1" spans="1:6">
      <c r="A142" s="4" t="s">
        <v>2</v>
      </c>
      <c r="B142" s="4" t="s">
        <v>3</v>
      </c>
      <c r="C142" s="4" t="s">
        <v>4</v>
      </c>
      <c r="D142" s="4" t="s">
        <v>5</v>
      </c>
      <c r="E142" s="4" t="s">
        <v>6</v>
      </c>
      <c r="F142" s="4" t="s">
        <v>7</v>
      </c>
    </row>
    <row r="143" ht="60" customHeight="1" spans="1:6">
      <c r="A143" s="39" t="s">
        <v>103</v>
      </c>
      <c r="B143" s="8">
        <v>47</v>
      </c>
      <c r="C143" s="8" t="s">
        <v>39</v>
      </c>
      <c r="D143" s="8">
        <v>180</v>
      </c>
      <c r="E143" s="8">
        <v>8460</v>
      </c>
      <c r="F143" s="6"/>
    </row>
    <row r="144" ht="60" customHeight="1" spans="1:6">
      <c r="A144" s="40" t="s">
        <v>104</v>
      </c>
      <c r="B144" s="13"/>
      <c r="C144" s="13"/>
      <c r="D144" s="13"/>
      <c r="E144" s="13"/>
      <c r="F144" s="6"/>
    </row>
    <row r="145" ht="60" customHeight="1" spans="1:6">
      <c r="A145" s="40" t="s">
        <v>105</v>
      </c>
      <c r="B145" s="24"/>
      <c r="C145" s="24"/>
      <c r="D145" s="24"/>
      <c r="E145" s="24"/>
      <c r="F145" s="6"/>
    </row>
    <row r="146" ht="60" customHeight="1" spans="1:6">
      <c r="A146" s="40" t="s">
        <v>106</v>
      </c>
      <c r="B146" s="13" t="s">
        <v>107</v>
      </c>
      <c r="C146" s="13" t="s">
        <v>39</v>
      </c>
      <c r="D146" s="13">
        <v>180</v>
      </c>
      <c r="E146" s="13">
        <v>30812.4</v>
      </c>
      <c r="F146" s="6"/>
    </row>
    <row r="147" ht="60" customHeight="1" spans="1:6">
      <c r="A147" s="40" t="s">
        <v>108</v>
      </c>
      <c r="B147" s="8"/>
      <c r="C147" s="8"/>
      <c r="D147" s="8"/>
      <c r="E147" s="8"/>
      <c r="F147" s="6"/>
    </row>
    <row r="148" ht="60" customHeight="1" spans="1:6">
      <c r="A148" s="40" t="s">
        <v>109</v>
      </c>
      <c r="B148" s="8"/>
      <c r="C148" s="8"/>
      <c r="D148" s="8"/>
      <c r="E148" s="8"/>
      <c r="F148" s="6"/>
    </row>
    <row r="149" ht="60" customHeight="1" spans="1:6">
      <c r="A149" s="40" t="s">
        <v>110</v>
      </c>
      <c r="B149" s="8">
        <v>57</v>
      </c>
      <c r="C149" s="8" t="s">
        <v>39</v>
      </c>
      <c r="D149" s="8">
        <v>10</v>
      </c>
      <c r="E149" s="8">
        <v>570</v>
      </c>
      <c r="F149" s="6"/>
    </row>
    <row r="150" ht="60" customHeight="1" spans="1:6">
      <c r="A150" s="40" t="s">
        <v>111</v>
      </c>
      <c r="B150" s="8">
        <v>57</v>
      </c>
      <c r="C150" s="8" t="s">
        <v>39</v>
      </c>
      <c r="D150" s="8">
        <v>13</v>
      </c>
      <c r="E150" s="8">
        <v>741</v>
      </c>
      <c r="F150" s="6"/>
    </row>
    <row r="151" ht="60" customHeight="1" spans="1:6">
      <c r="A151" s="40" t="s">
        <v>112</v>
      </c>
      <c r="B151" s="8"/>
      <c r="C151" s="8"/>
      <c r="D151" s="8"/>
      <c r="E151" s="8"/>
      <c r="F151" s="6"/>
    </row>
    <row r="152" ht="60" customHeight="1" spans="1:10">
      <c r="A152" s="40" t="s">
        <v>113</v>
      </c>
      <c r="B152" s="8">
        <v>1</v>
      </c>
      <c r="C152" s="9" t="s">
        <v>114</v>
      </c>
      <c r="D152" s="8">
        <v>350</v>
      </c>
      <c r="E152" s="8">
        <v>350</v>
      </c>
      <c r="F152" s="6"/>
      <c r="J152" s="42"/>
    </row>
    <row r="153" ht="60" customHeight="1" spans="1:6">
      <c r="A153" s="5"/>
      <c r="B153" s="8"/>
      <c r="C153" s="8"/>
      <c r="D153" s="8"/>
      <c r="E153" s="8"/>
      <c r="F153" s="6"/>
    </row>
    <row r="154" ht="60" customHeight="1" spans="1:6">
      <c r="A154" s="41" t="s">
        <v>115</v>
      </c>
      <c r="B154" s="30"/>
      <c r="C154" s="22"/>
      <c r="D154" s="22"/>
      <c r="E154" s="22"/>
      <c r="F154" s="22"/>
    </row>
    <row r="155" ht="60" customHeight="1" spans="1:6">
      <c r="A155" s="40" t="s">
        <v>116</v>
      </c>
      <c r="B155" s="32"/>
      <c r="C155" s="23"/>
      <c r="D155" s="23"/>
      <c r="E155" s="23"/>
      <c r="F155" s="23"/>
    </row>
    <row r="156" ht="60" customHeight="1" spans="1:6">
      <c r="A156" s="6" t="s">
        <v>11</v>
      </c>
      <c r="B156" s="6"/>
      <c r="C156" s="6"/>
      <c r="D156" s="6"/>
      <c r="E156" s="8">
        <f>SUM(E143:E155)</f>
        <v>40933.4</v>
      </c>
      <c r="F156" s="6"/>
    </row>
    <row r="157" ht="60" customHeight="1"/>
  </sheetData>
  <mergeCells count="16">
    <mergeCell ref="A1:F1"/>
    <mergeCell ref="B108:B109"/>
    <mergeCell ref="B136:B137"/>
    <mergeCell ref="B154:B155"/>
    <mergeCell ref="C108:C109"/>
    <mergeCell ref="C136:C137"/>
    <mergeCell ref="C154:C155"/>
    <mergeCell ref="D108:D109"/>
    <mergeCell ref="D136:D137"/>
    <mergeCell ref="D154:D155"/>
    <mergeCell ref="E108:E109"/>
    <mergeCell ref="E136:E137"/>
    <mergeCell ref="E154:E155"/>
    <mergeCell ref="F108:F109"/>
    <mergeCell ref="F136:F137"/>
    <mergeCell ref="F154:F155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123456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文龙</dc:creator>
  <cp:lastModifiedBy>懵心</cp:lastModifiedBy>
  <cp:revision>1</cp:revision>
  <dcterms:created xsi:type="dcterms:W3CDTF">2024-02-22T15:13:00Z</dcterms:created>
  <dcterms:modified xsi:type="dcterms:W3CDTF">2024-03-04T14:30:53Z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4C80AACD570E46D9A26B0ECFC9E03B5C_13</vt:lpwstr>
  </property>
</Properties>
</file>